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backupFile="1" codeName="ThisWorkbook" defaultThemeVersion="124226"/>
  <bookViews>
    <workbookView xWindow="-15" yWindow="-15" windowWidth="17655" windowHeight="6330"/>
  </bookViews>
  <sheets>
    <sheet name="Walks plan" sheetId="1" r:id="rId1"/>
  </sheets>
  <definedNames>
    <definedName name="OSSheet">#REF!</definedName>
    <definedName name="_xlnm.Print_Area" localSheetId="0">'Walks plan'!$A$1:$H$71</definedName>
    <definedName name="_xlnm.Print_Titles" localSheetId="0">'Walks plan'!$1:$5</definedName>
  </definedNames>
  <calcPr calcId="145621"/>
</workbook>
</file>

<file path=xl/calcChain.xml><?xml version="1.0" encoding="utf-8"?>
<calcChain xmlns="http://schemas.openxmlformats.org/spreadsheetml/2006/main">
  <c r="G52" i="1" l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4" i="1"/>
  <c r="G23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3" i="1"/>
  <c r="G54" i="1"/>
  <c r="G55" i="1"/>
  <c r="G56" i="1"/>
  <c r="G57" i="1"/>
  <c r="G58" i="1"/>
  <c r="G6" i="1" l="1"/>
  <c r="I6" i="1" a="1"/>
  <c r="I6" i="1" l="1"/>
  <c r="F70" i="1" l="1"/>
  <c r="F71" i="1" s="1"/>
  <c r="D70" i="1"/>
  <c r="G70" i="1" l="1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<sst xmlns="http://schemas.openxmlformats.org/spreadsheetml/2006/main" count="18" uniqueCount="18">
  <si>
    <t>Tip!  Click the Grid Reference link to load a map.</t>
  </si>
  <si>
    <t>Walker Miles</t>
  </si>
  <si>
    <t>Totals</t>
  </si>
  <si>
    <t>Date</t>
  </si>
  <si>
    <t>Location</t>
  </si>
  <si>
    <t>Grid Ref</t>
  </si>
  <si>
    <t>Distance (miles)</t>
  </si>
  <si>
    <t>Notes</t>
  </si>
  <si>
    <t>Walkers</t>
  </si>
  <si>
    <t>Average</t>
  </si>
  <si>
    <t>0 = plain format, 1 = format by dates.</t>
  </si>
  <si>
    <t>Leaders</t>
  </si>
  <si>
    <t>Dates to be filled will be highlighted in yellow</t>
  </si>
  <si>
    <t>Place cursor on Grid Ref cell and use Ctrl+m to build hyperlink.</t>
  </si>
  <si>
    <t>All Wednesday and Sunday walks begin at 10am unless stated otherwise.</t>
  </si>
  <si>
    <t xml:space="preserve"> </t>
  </si>
  <si>
    <t>Windmill Walkers Walks 2025</t>
  </si>
  <si>
    <t>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</si>
</sst>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;\-#;"/>
    <numFmt numFmtId="165" formatCode="ddd\ dd\-mmm\-yy"/>
    <numFmt numFmtId="166" formatCode="0.0"/>
  </numFmts>
  <fonts count="16" x14ac:knownFonts="1">
    <font>
      <sz val="11"/>
      <color theme="1"/>
      <name val="Calibri"/>
      <family val="2"/>
      <scheme val="minor"/>
    </font>
    <font>
      <b/>
      <u/>
      <sz val="11"/>
      <color indexed="8"/>
      <name val="Calibri"/>
      <family val="2"/>
    </font>
    <font>
      <sz val="8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</font>
    <font>
      <i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</font>
    <font>
      <u/>
      <sz val="11"/>
      <color theme="10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</font>
    <font>
      <sz val="1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FF0000"/>
      <name val="Calibri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95">
    <xf numFmtId="0" fontId="0" fillId="0" borderId="0" xfId="0"/>
    <xf numFmtId="0" fontId="1" fillId="0" borderId="0" xfId="0" applyFont="1" applyAlignment="1">
      <alignment horizontal="left" vertical="top"/>
    </xf>
    <xf numFmtId="0" fontId="0" fillId="0" borderId="0" xfId="0" applyAlignment="1">
      <alignment horizontal="righ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vertical="top" wrapText="1"/>
    </xf>
    <xf numFmtId="0" fontId="0" fillId="0" borderId="0" xfId="0" applyAlignment="1">
      <alignment vertical="top"/>
    </xf>
    <xf numFmtId="1" fontId="0" fillId="0" borderId="0" xfId="0" applyNumberFormat="1" applyAlignment="1">
      <alignment vertical="top"/>
    </xf>
    <xf numFmtId="14" fontId="0" fillId="0" borderId="0" xfId="0" applyNumberFormat="1" applyAlignment="1">
      <alignment horizontal="left" vertical="top"/>
    </xf>
    <xf numFmtId="0" fontId="5" fillId="0" borderId="0" xfId="0" applyFont="1" applyAlignment="1">
      <alignment vertical="center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center" vertical="top"/>
    </xf>
    <xf numFmtId="0" fontId="0" fillId="0" borderId="0" xfId="0" quotePrefix="1"/>
    <xf numFmtId="0" fontId="6" fillId="0" borderId="2" xfId="0" applyFont="1" applyBorder="1" applyAlignment="1">
      <alignment wrapText="1"/>
    </xf>
    <xf numFmtId="0" fontId="6" fillId="0" borderId="2" xfId="0" applyFont="1" applyBorder="1" applyAlignment="1">
      <alignment horizontal="center" wrapText="1"/>
    </xf>
    <xf numFmtId="0" fontId="9" fillId="0" borderId="0" xfId="1" applyAlignment="1" applyProtection="1">
      <alignment vertical="top"/>
    </xf>
    <xf numFmtId="0" fontId="6" fillId="0" borderId="1" xfId="0" applyFont="1" applyBorder="1" applyAlignment="1">
      <alignment horizontal="left" vertical="center" wrapText="1"/>
    </xf>
    <xf numFmtId="0" fontId="0" fillId="0" borderId="4" xfId="0" applyBorder="1" applyAlignment="1">
      <alignment vertical="top"/>
    </xf>
    <xf numFmtId="0" fontId="6" fillId="0" borderId="5" xfId="0" applyFont="1" applyBorder="1" applyAlignment="1">
      <alignment vertical="center" wrapText="1"/>
    </xf>
    <xf numFmtId="0" fontId="6" fillId="0" borderId="5" xfId="0" applyFont="1" applyBorder="1" applyAlignment="1">
      <alignment vertical="center"/>
    </xf>
    <xf numFmtId="0" fontId="0" fillId="0" borderId="5" xfId="0" applyBorder="1" applyAlignment="1">
      <alignment vertical="top"/>
    </xf>
    <xf numFmtId="165" fontId="0" fillId="0" borderId="6" xfId="0" applyNumberFormat="1" applyBorder="1" applyAlignment="1">
      <alignment horizontal="right" vertical="top" wrapText="1"/>
    </xf>
    <xf numFmtId="0" fontId="4" fillId="0" borderId="6" xfId="0" applyFont="1" applyBorder="1" applyAlignment="1">
      <alignment horizontal="left" vertical="top" wrapText="1"/>
    </xf>
    <xf numFmtId="164" fontId="0" fillId="0" borderId="6" xfId="0" applyNumberFormat="1" applyBorder="1" applyAlignment="1">
      <alignment horizontal="center" vertical="top" wrapText="1"/>
    </xf>
    <xf numFmtId="0" fontId="0" fillId="0" borderId="0" xfId="0" applyAlignment="1">
      <alignment vertical="top" wrapText="1"/>
    </xf>
    <xf numFmtId="0" fontId="0" fillId="0" borderId="6" xfId="0" applyBorder="1" applyAlignment="1">
      <alignment horizontal="center" vertical="top" wrapText="1"/>
    </xf>
    <xf numFmtId="0" fontId="0" fillId="0" borderId="6" xfId="0" applyBorder="1" applyAlignment="1">
      <alignment vertical="top" wrapText="1"/>
    </xf>
    <xf numFmtId="0" fontId="8" fillId="0" borderId="6" xfId="0" applyFont="1" applyBorder="1" applyAlignment="1">
      <alignment vertical="top" wrapText="1"/>
    </xf>
    <xf numFmtId="0" fontId="0" fillId="0" borderId="0" xfId="0" applyAlignment="1">
      <alignment wrapText="1"/>
    </xf>
    <xf numFmtId="1" fontId="0" fillId="0" borderId="0" xfId="0" applyNumberFormat="1" applyAlignment="1">
      <alignment vertical="top" wrapText="1"/>
    </xf>
    <xf numFmtId="0" fontId="4" fillId="0" borderId="6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center" vertical="top" wrapText="1"/>
    </xf>
    <xf numFmtId="0" fontId="0" fillId="0" borderId="7" xfId="0" applyBorder="1" applyAlignment="1">
      <alignment horizontal="center" vertical="top"/>
    </xf>
    <xf numFmtId="14" fontId="0" fillId="0" borderId="0" xfId="0" applyNumberFormat="1" applyAlignment="1">
      <alignment horizontal="left" vertical="top" wrapText="1"/>
    </xf>
    <xf numFmtId="14" fontId="0" fillId="0" borderId="0" xfId="0" applyNumberFormat="1" applyAlignment="1">
      <alignment horizontal="right" wrapText="1"/>
    </xf>
    <xf numFmtId="0" fontId="0" fillId="0" borderId="0" xfId="0" applyAlignment="1">
      <alignment horizontal="center" wrapText="1"/>
    </xf>
    <xf numFmtId="0" fontId="0" fillId="0" borderId="6" xfId="0" applyBorder="1" applyAlignment="1">
      <alignment horizontal="left" vertical="top" wrapText="1"/>
    </xf>
    <xf numFmtId="0" fontId="4" fillId="0" borderId="6" xfId="0" applyFont="1" applyBorder="1" applyAlignment="1">
      <alignment vertical="top" wrapText="1"/>
    </xf>
    <xf numFmtId="0" fontId="10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/>
    </xf>
    <xf numFmtId="14" fontId="11" fillId="0" borderId="4" xfId="0" applyNumberFormat="1" applyFont="1" applyBorder="1" applyAlignment="1">
      <alignment horizontal="left" vertical="top"/>
    </xf>
    <xf numFmtId="0" fontId="9" fillId="0" borderId="6" xfId="1" applyFill="1" applyBorder="1" applyAlignment="1" applyProtection="1">
      <alignment horizontal="left" vertical="top" wrapText="1"/>
    </xf>
    <xf numFmtId="0" fontId="9" fillId="0" borderId="6" xfId="1" applyFill="1" applyBorder="1" applyAlignment="1" applyProtection="1">
      <alignment vertical="top"/>
    </xf>
    <xf numFmtId="166" fontId="4" fillId="0" borderId="6" xfId="0" applyNumberFormat="1" applyFont="1" applyBorder="1" applyAlignment="1">
      <alignment horizontal="center" vertical="top" wrapText="1"/>
    </xf>
    <xf numFmtId="166" fontId="0" fillId="0" borderId="6" xfId="0" applyNumberFormat="1" applyBorder="1" applyAlignment="1">
      <alignment horizontal="center" vertical="top" wrapText="1"/>
    </xf>
    <xf numFmtId="1" fontId="0" fillId="0" borderId="0" xfId="0" applyNumberFormat="1" applyAlignment="1">
      <alignment horizontal="center" vertical="top"/>
    </xf>
    <xf numFmtId="1" fontId="0" fillId="0" borderId="1" xfId="0" applyNumberFormat="1" applyBorder="1" applyAlignment="1">
      <alignment horizontal="center" vertical="top"/>
    </xf>
    <xf numFmtId="0" fontId="0" fillId="0" borderId="3" xfId="0" applyBorder="1" applyAlignment="1">
      <alignment vertical="top"/>
    </xf>
    <xf numFmtId="1" fontId="0" fillId="0" borderId="8" xfId="0" applyNumberFormat="1" applyBorder="1" applyAlignment="1">
      <alignment horizontal="center" vertical="top"/>
    </xf>
    <xf numFmtId="0" fontId="12" fillId="0" borderId="6" xfId="0" applyFont="1" applyBorder="1" applyAlignment="1">
      <alignment vertical="top" wrapText="1"/>
    </xf>
    <xf numFmtId="166" fontId="4" fillId="0" borderId="6" xfId="0" applyNumberFormat="1" applyFont="1" applyBorder="1" applyAlignment="1">
      <alignment horizontal="center" vertical="top"/>
    </xf>
    <xf numFmtId="0" fontId="9" fillId="0" borderId="6" xfId="1" applyFill="1" applyBorder="1" applyAlignment="1" applyProtection="1"/>
    <xf numFmtId="0" fontId="9" fillId="0" borderId="0" xfId="1" applyFill="1" applyBorder="1" applyAlignment="1" applyProtection="1">
      <alignment horizontal="left" vertical="top" wrapText="1"/>
    </xf>
    <xf numFmtId="0" fontId="3" fillId="0" borderId="2" xfId="0" applyFont="1" applyBorder="1" applyAlignment="1">
      <alignment wrapText="1"/>
    </xf>
    <xf numFmtId="0" fontId="13" fillId="0" borderId="6" xfId="0" applyFont="1" applyBorder="1" applyAlignment="1">
      <alignment horizontal="center" vertical="top" wrapText="1"/>
    </xf>
    <xf numFmtId="165" fontId="0" fillId="0" borderId="6" xfId="0" applyNumberFormat="1" applyBorder="1" applyAlignment="1">
      <alignment horizontal="left" vertical="top" wrapText="1"/>
    </xf>
    <xf numFmtId="166" fontId="14" fillId="0" borderId="6" xfId="0" applyNumberFormat="1" applyFont="1" applyBorder="1" applyAlignment="1">
      <alignment horizontal="center" vertical="top" wrapText="1"/>
    </xf>
    <xf numFmtId="1" fontId="9" fillId="0" borderId="0" xfId="1" applyNumberFormat="1" applyAlignment="1" applyProtection="1">
      <alignment vertical="top"/>
    </xf>
    <xf numFmtId="0" fontId="9" fillId="0" borderId="0" xfId="1" applyBorder="1" applyAlignment="1" applyProtection="1">
      <alignment horizontal="left" vertical="top" wrapText="1"/>
    </xf>
    <xf numFmtId="166" fontId="4" fillId="0" borderId="6" xfId="0" applyNumberFormat="1" applyFont="1" applyBorder="1" applyAlignment="1">
      <alignment horizontal="left" vertical="top"/>
    </xf>
    <xf numFmtId="165" fontId="0" fillId="0" borderId="5" xfId="0" applyNumberFormat="1" applyBorder="1" applyAlignment="1">
      <alignment horizontal="right" vertical="top" wrapText="1"/>
    </xf>
    <xf numFmtId="165" fontId="0" fillId="0" borderId="6" xfId="0" applyNumberFormat="1" applyBorder="1"/>
    <xf numFmtId="0" fontId="15" fillId="0" borderId="0" xfId="0" applyFont="1" applyAlignment="1">
      <alignment horizontal="center" vertical="top"/>
    </xf>
    <xf numFmtId="0" fontId="15" fillId="0" borderId="0" xfId="0" applyFont="1" applyAlignment="1">
      <alignment horizontal="left" vertical="top"/>
    </xf>
    <xf numFmtId="0" fontId="7" fillId="0" borderId="0" xfId="0" applyFont="1" applyAlignment="1">
      <alignment vertical="top" wrapText="1"/>
    </xf>
    <xf numFmtId="0" fontId="0" fillId="0" borderId="5" xfId="0" applyBorder="1" applyAlignment="1">
      <alignment horizontal="left" vertical="top" wrapText="1"/>
    </xf>
    <xf numFmtId="0" fontId="9" fillId="0" borderId="5" xfId="1" applyFill="1" applyBorder="1" applyAlignment="1" applyProtection="1">
      <alignment horizontal="left" vertical="top" wrapText="1"/>
    </xf>
    <xf numFmtId="165" fontId="0" fillId="0" borderId="6" xfId="0" applyNumberFormat="1" applyBorder="1" applyAlignment="1">
      <alignment vertical="top"/>
    </xf>
    <xf numFmtId="0" fontId="9" fillId="0" borderId="0" xfId="1" applyAlignment="1" applyProtection="1"/>
    <xf numFmtId="0" fontId="4" fillId="0" borderId="6" xfId="0" applyFont="1" applyFill="1" applyBorder="1" applyAlignment="1">
      <alignment horizontal="left" vertical="top" wrapText="1"/>
    </xf>
    <xf numFmtId="0" fontId="0" fillId="0" borderId="6" xfId="0" applyFont="1" applyBorder="1" applyAlignment="1">
      <alignment vertical="top" wrapText="1"/>
    </xf>
    <xf numFmtId="166" fontId="4" fillId="0" borderId="6" xfId="0" applyNumberFormat="1" applyFont="1" applyFill="1" applyBorder="1" applyAlignment="1">
      <alignment horizontal="center" vertical="top" wrapText="1"/>
    </xf>
    <xf numFmtId="0" fontId="0" fillId="0" borderId="6" xfId="0" applyFont="1" applyFill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9" fillId="0" borderId="6" xfId="1" applyFill="1" applyBorder="1" applyAlignment="1" applyProtection="1">
      <alignment horizontal="left" vertical="top" wrapText="1"/>
    </xf>
    <xf numFmtId="166" fontId="4" fillId="0" borderId="6" xfId="0" applyNumberFormat="1" applyFont="1" applyBorder="1" applyAlignment="1">
      <alignment horizontal="center" vertical="top" wrapText="1"/>
    </xf>
    <xf numFmtId="165" fontId="0" fillId="0" borderId="6" xfId="0" applyNumberFormat="1" applyBorder="1"/>
    <xf numFmtId="0" fontId="0" fillId="0" borderId="6" xfId="0" applyBorder="1" applyAlignment="1">
      <alignment vertical="top" wrapText="1"/>
    </xf>
    <xf numFmtId="0" fontId="9" fillId="0" borderId="6" xfId="1" applyFill="1" applyBorder="1" applyAlignment="1" applyProtection="1">
      <alignment vertical="top"/>
    </xf>
    <xf numFmtId="166" fontId="4" fillId="0" borderId="6" xfId="0" applyNumberFormat="1" applyFont="1" applyBorder="1" applyAlignment="1">
      <alignment horizontal="center" vertical="top" wrapText="1"/>
    </xf>
    <xf numFmtId="0" fontId="0" fillId="0" borderId="6" xfId="0" applyBorder="1" applyAlignment="1">
      <alignment horizontal="left" vertical="top" wrapText="1"/>
    </xf>
    <xf numFmtId="0" fontId="9" fillId="0" borderId="6" xfId="1" applyFill="1" applyBorder="1" applyAlignment="1" applyProtection="1">
      <alignment horizontal="left" vertical="top" wrapText="1"/>
    </xf>
    <xf numFmtId="166" fontId="4" fillId="0" borderId="6" xfId="0" applyNumberFormat="1" applyFont="1" applyBorder="1" applyAlignment="1">
      <alignment horizontal="center" vertical="top" wrapText="1"/>
    </xf>
    <xf numFmtId="165" fontId="0" fillId="0" borderId="6" xfId="0" applyNumberFormat="1" applyBorder="1" applyAlignment="1">
      <alignment horizontal="right" vertical="top" wrapText="1"/>
    </xf>
    <xf numFmtId="0" fontId="4" fillId="0" borderId="6" xfId="0" applyFont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9" fillId="0" borderId="6" xfId="1" applyFill="1" applyBorder="1" applyAlignment="1" applyProtection="1">
      <alignment horizontal="left" vertical="top" wrapText="1"/>
    </xf>
    <xf numFmtId="0" fontId="9" fillId="0" borderId="6" xfId="1" applyFill="1" applyBorder="1" applyAlignment="1" applyProtection="1">
      <alignment vertical="top"/>
    </xf>
    <xf numFmtId="166" fontId="4" fillId="0" borderId="6" xfId="0" applyNumberFormat="1" applyFont="1" applyBorder="1" applyAlignment="1">
      <alignment horizontal="center" vertical="top" wrapText="1"/>
    </xf>
    <xf numFmtId="0" fontId="12" fillId="0" borderId="6" xfId="0" applyFont="1" applyBorder="1" applyAlignment="1">
      <alignment vertical="top" wrapText="1"/>
    </xf>
    <xf numFmtId="166" fontId="4" fillId="0" borderId="6" xfId="0" applyNumberFormat="1" applyFont="1" applyFill="1" applyBorder="1" applyAlignment="1">
      <alignment horizontal="center" vertical="top"/>
    </xf>
    <xf numFmtId="0" fontId="4" fillId="0" borderId="6" xfId="0" applyFont="1" applyFill="1" applyBorder="1" applyAlignment="1">
      <alignment vertical="top" wrapText="1"/>
    </xf>
    <xf numFmtId="14" fontId="4" fillId="0" borderId="1" xfId="0" applyNumberFormat="1" applyFont="1" applyBorder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198">
    <dxf>
      <font>
        <b/>
        <i val="0"/>
        <color rgb="FFFF0000"/>
      </font>
    </dxf>
    <dxf>
      <fill>
        <patternFill>
          <bgColor theme="8" tint="0.59996337778862885"/>
        </patternFill>
      </fill>
    </dxf>
    <dxf>
      <font>
        <b/>
        <i val="0"/>
        <color rgb="FFFF0000"/>
      </font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b val="0"/>
        <i/>
      </font>
    </dxf>
    <dxf>
      <font>
        <b val="0"/>
        <i/>
        <color auto="1"/>
      </font>
      <fill>
        <patternFill patternType="solid">
          <fgColor indexed="64"/>
          <bgColor rgb="FFFFFF00"/>
        </patternFill>
      </fill>
    </dxf>
    <dxf>
      <font>
        <b/>
        <i val="0"/>
        <color rgb="FFFF0000"/>
      </font>
    </dxf>
    <dxf>
      <fill>
        <patternFill>
          <bgColor theme="8" tint="0.59996337778862885"/>
        </patternFill>
      </fill>
    </dxf>
    <dxf>
      <font>
        <b/>
        <i val="0"/>
        <color rgb="FFFF0000"/>
      </font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b val="0"/>
        <i/>
      </font>
    </dxf>
    <dxf>
      <font>
        <b val="0"/>
        <i/>
        <color auto="1"/>
      </font>
      <fill>
        <patternFill patternType="solid">
          <fgColor indexed="64"/>
          <bgColor rgb="FFFFFF00"/>
        </patternFill>
      </fill>
    </dxf>
    <dxf>
      <font>
        <b/>
        <i val="0"/>
        <color rgb="FFFF0000"/>
      </font>
    </dxf>
    <dxf>
      <fill>
        <patternFill>
          <bgColor theme="8" tint="0.59996337778862885"/>
        </patternFill>
      </fill>
    </dxf>
    <dxf>
      <font>
        <b/>
        <i val="0"/>
        <color rgb="FFFF0000"/>
      </font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b val="0"/>
        <i/>
      </font>
    </dxf>
    <dxf>
      <font>
        <b val="0"/>
        <i/>
        <color auto="1"/>
      </font>
      <fill>
        <patternFill patternType="solid">
          <fgColor indexed="64"/>
          <bgColor rgb="FFFFFF00"/>
        </patternFill>
      </fill>
    </dxf>
    <dxf>
      <font>
        <b/>
        <i val="0"/>
        <color rgb="FFFF0000"/>
      </font>
    </dxf>
    <dxf>
      <fill>
        <patternFill>
          <bgColor theme="8" tint="0.59996337778862885"/>
        </patternFill>
      </fill>
    </dxf>
    <dxf>
      <font>
        <b/>
        <i val="0"/>
        <color rgb="FFFF0000"/>
      </font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b val="0"/>
        <i/>
      </font>
    </dxf>
    <dxf>
      <font>
        <b val="0"/>
        <i/>
        <color auto="1"/>
      </font>
      <fill>
        <patternFill patternType="solid">
          <fgColor indexed="64"/>
          <bgColor rgb="FFFFFF00"/>
        </patternFill>
      </fill>
    </dxf>
    <dxf>
      <font>
        <b/>
        <i val="0"/>
        <color rgb="FFFF0000"/>
      </font>
    </dxf>
    <dxf>
      <fill>
        <patternFill>
          <bgColor theme="8" tint="0.59996337778862885"/>
        </patternFill>
      </fill>
    </dxf>
    <dxf>
      <font>
        <b/>
        <i val="0"/>
        <color rgb="FFFF0000"/>
      </font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b val="0"/>
        <i/>
      </font>
    </dxf>
    <dxf>
      <font>
        <b val="0"/>
        <i/>
        <color auto="1"/>
      </font>
      <fill>
        <patternFill patternType="solid">
          <fgColor indexed="64"/>
          <bgColor rgb="FFFFFF00"/>
        </patternFill>
      </fill>
    </dxf>
    <dxf>
      <font>
        <b/>
        <i val="0"/>
        <color rgb="FFFF0000"/>
      </font>
    </dxf>
    <dxf>
      <fill>
        <patternFill>
          <bgColor theme="8" tint="0.59996337778862885"/>
        </patternFill>
      </fill>
    </dxf>
    <dxf>
      <font>
        <b/>
        <i val="0"/>
        <color rgb="FFFF0000"/>
      </font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b val="0"/>
        <i/>
      </font>
    </dxf>
    <dxf>
      <font>
        <b val="0"/>
        <i/>
        <color auto="1"/>
      </font>
      <fill>
        <patternFill patternType="solid">
          <fgColor indexed="64"/>
          <bgColor rgb="FFFFFF00"/>
        </patternFill>
      </fill>
    </dxf>
    <dxf>
      <font>
        <b/>
        <i val="0"/>
        <color rgb="FFFF0000"/>
      </font>
    </dxf>
    <dxf>
      <fill>
        <patternFill>
          <bgColor theme="8" tint="0.59996337778862885"/>
        </patternFill>
      </fill>
    </dxf>
    <dxf>
      <font>
        <b/>
        <i val="0"/>
        <color rgb="FFFF0000"/>
      </font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b val="0"/>
        <i/>
      </font>
    </dxf>
    <dxf>
      <font>
        <b val="0"/>
        <i/>
        <color auto="1"/>
      </font>
      <fill>
        <patternFill patternType="solid">
          <fgColor indexed="64"/>
          <bgColor rgb="FFFFFF00"/>
        </patternFill>
      </fill>
    </dxf>
    <dxf>
      <font>
        <b/>
        <i val="0"/>
        <color rgb="FFFF0000"/>
      </font>
    </dxf>
    <dxf>
      <fill>
        <patternFill>
          <bgColor theme="8" tint="0.59996337778862885"/>
        </patternFill>
      </fill>
    </dxf>
    <dxf>
      <font>
        <b/>
        <i val="0"/>
        <color rgb="FFFF0000"/>
      </font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b val="0"/>
        <i/>
      </font>
    </dxf>
    <dxf>
      <font>
        <b val="0"/>
        <i/>
        <color auto="1"/>
      </font>
      <fill>
        <patternFill patternType="solid">
          <fgColor indexed="64"/>
          <bgColor rgb="FFFFFF00"/>
        </patternFill>
      </fill>
    </dxf>
    <dxf>
      <font>
        <b/>
        <i val="0"/>
        <color rgb="FFFF0000"/>
      </font>
    </dxf>
    <dxf>
      <fill>
        <patternFill>
          <bgColor theme="8" tint="0.59996337778862885"/>
        </patternFill>
      </fill>
    </dxf>
    <dxf>
      <font>
        <b/>
        <i val="0"/>
        <color rgb="FFFF0000"/>
      </font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b val="0"/>
        <i/>
      </font>
    </dxf>
    <dxf>
      <font>
        <b val="0"/>
        <i/>
        <color auto="1"/>
      </font>
      <fill>
        <patternFill patternType="solid">
          <fgColor indexed="64"/>
          <bgColor rgb="FFFFFF00"/>
        </patternFill>
      </fill>
    </dxf>
    <dxf>
      <font>
        <b/>
        <i val="0"/>
        <color rgb="FFFF0000"/>
      </font>
    </dxf>
    <dxf>
      <fill>
        <patternFill>
          <bgColor theme="8" tint="0.59996337778862885"/>
        </patternFill>
      </fill>
    </dxf>
    <dxf>
      <font>
        <b/>
        <i val="0"/>
        <color rgb="FFFF0000"/>
      </font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b val="0"/>
        <i/>
      </font>
    </dxf>
    <dxf>
      <font>
        <b val="0"/>
        <i/>
        <color auto="1"/>
      </font>
      <fill>
        <patternFill patternType="solid">
          <fgColor indexed="64"/>
          <bgColor rgb="FFFFFF00"/>
        </patternFill>
      </fill>
    </dxf>
    <dxf>
      <font>
        <b/>
        <i val="0"/>
        <color rgb="FFFF0000"/>
      </font>
    </dxf>
    <dxf>
      <fill>
        <patternFill>
          <bgColor theme="8" tint="0.59996337778862885"/>
        </patternFill>
      </fill>
    </dxf>
    <dxf>
      <font>
        <b/>
        <i val="0"/>
        <color rgb="FFFF0000"/>
      </font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b val="0"/>
        <i/>
      </font>
    </dxf>
    <dxf>
      <font>
        <b val="0"/>
        <i/>
        <color auto="1"/>
      </font>
      <fill>
        <patternFill patternType="solid">
          <fgColor indexed="64"/>
          <bgColor rgb="FFFFFF00"/>
        </patternFill>
      </fill>
    </dxf>
    <dxf>
      <font>
        <b/>
        <i val="0"/>
        <color rgb="FFFF0000"/>
      </font>
    </dxf>
    <dxf>
      <fill>
        <patternFill>
          <bgColor theme="8" tint="0.59996337778862885"/>
        </patternFill>
      </fill>
    </dxf>
    <dxf>
      <font>
        <b/>
        <i val="0"/>
        <color rgb="FFFF0000"/>
      </font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b val="0"/>
        <i/>
      </font>
    </dxf>
    <dxf>
      <font>
        <b val="0"/>
        <i/>
        <color auto="1"/>
      </font>
      <fill>
        <patternFill patternType="solid">
          <fgColor indexed="64"/>
          <bgColor rgb="FFFFFF00"/>
        </patternFill>
      </fill>
    </dxf>
    <dxf>
      <font>
        <b/>
        <i val="0"/>
        <color rgb="FFFF0000"/>
      </font>
    </dxf>
    <dxf>
      <fill>
        <patternFill>
          <bgColor theme="8" tint="0.59996337778862885"/>
        </patternFill>
      </fill>
    </dxf>
    <dxf>
      <font>
        <b/>
        <i val="0"/>
        <color rgb="FFFF0000"/>
      </font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b val="0"/>
        <i/>
      </font>
    </dxf>
    <dxf>
      <font>
        <b val="0"/>
        <i/>
        <color auto="1"/>
      </font>
      <fill>
        <patternFill patternType="solid">
          <fgColor indexed="64"/>
          <bgColor rgb="FFFFFF00"/>
        </patternFill>
      </fill>
    </dxf>
    <dxf>
      <font>
        <b/>
        <i val="0"/>
        <color rgb="FFFF0000"/>
      </font>
    </dxf>
    <dxf>
      <fill>
        <patternFill>
          <bgColor theme="8" tint="0.59996337778862885"/>
        </patternFill>
      </fill>
    </dxf>
    <dxf>
      <font>
        <b/>
        <i val="0"/>
        <color rgb="FFFF0000"/>
      </font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b val="0"/>
        <i/>
      </font>
    </dxf>
    <dxf>
      <font>
        <b val="0"/>
        <i/>
        <color auto="1"/>
      </font>
      <fill>
        <patternFill patternType="solid">
          <fgColor indexed="64"/>
          <bgColor rgb="FFFFFF00"/>
        </patternFill>
      </fill>
    </dxf>
    <dxf>
      <font>
        <b/>
        <i val="0"/>
        <color rgb="FFFF0000"/>
      </font>
    </dxf>
    <dxf>
      <fill>
        <patternFill>
          <bgColor theme="8" tint="0.59996337778862885"/>
        </patternFill>
      </fill>
    </dxf>
    <dxf>
      <font>
        <b/>
        <i val="0"/>
        <color rgb="FFFF0000"/>
      </font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b val="0"/>
        <i/>
      </font>
    </dxf>
    <dxf>
      <font>
        <b val="0"/>
        <i/>
        <color auto="1"/>
      </font>
      <fill>
        <patternFill patternType="solid">
          <fgColor indexed="64"/>
          <bgColor rgb="FFFFFF00"/>
        </patternFill>
      </fill>
    </dxf>
    <dxf>
      <font>
        <b/>
        <i val="0"/>
        <color rgb="FFFF0000"/>
      </font>
    </dxf>
    <dxf>
      <fill>
        <patternFill>
          <bgColor theme="8" tint="0.59996337778862885"/>
        </patternFill>
      </fill>
    </dxf>
    <dxf>
      <font>
        <b/>
        <i val="0"/>
        <color rgb="FFFF0000"/>
      </font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b val="0"/>
        <i/>
      </font>
    </dxf>
    <dxf>
      <font>
        <b val="0"/>
        <i/>
        <color auto="1"/>
      </font>
      <fill>
        <patternFill patternType="solid">
          <fgColor indexed="64"/>
          <bgColor rgb="FFFFFF00"/>
        </patternFill>
      </fill>
    </dxf>
    <dxf>
      <font>
        <b/>
        <i val="0"/>
        <color rgb="FFFF0000"/>
      </font>
    </dxf>
    <dxf>
      <fill>
        <patternFill>
          <bgColor theme="8" tint="0.59996337778862885"/>
        </patternFill>
      </fill>
    </dxf>
    <dxf>
      <font>
        <b/>
        <i val="0"/>
        <color rgb="FFFF0000"/>
      </font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b val="0"/>
        <i/>
      </font>
    </dxf>
    <dxf>
      <font>
        <b val="0"/>
        <i/>
        <color auto="1"/>
      </font>
      <fill>
        <patternFill patternType="solid">
          <fgColor indexed="64"/>
          <bgColor rgb="FFFFFF00"/>
        </patternFill>
      </fill>
    </dxf>
    <dxf>
      <font>
        <b/>
        <i val="0"/>
        <color rgb="FFFF0000"/>
      </font>
    </dxf>
    <dxf>
      <fill>
        <patternFill>
          <bgColor theme="8" tint="0.59996337778862885"/>
        </patternFill>
      </fill>
    </dxf>
    <dxf>
      <font>
        <b/>
        <i val="0"/>
        <color rgb="FFFF0000"/>
      </font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b val="0"/>
        <i/>
      </font>
    </dxf>
    <dxf>
      <font>
        <b val="0"/>
        <i/>
        <color auto="1"/>
      </font>
      <fill>
        <patternFill patternType="solid">
          <fgColor indexed="64"/>
          <bgColor rgb="FFFFFF00"/>
        </patternFill>
      </fill>
    </dxf>
    <dxf>
      <font>
        <b/>
        <i val="0"/>
        <color rgb="FFFF0000"/>
      </font>
    </dxf>
    <dxf>
      <fill>
        <patternFill>
          <bgColor theme="8" tint="0.59996337778862885"/>
        </patternFill>
      </fill>
    </dxf>
    <dxf>
      <font>
        <b/>
        <i val="0"/>
        <color rgb="FFFF0000"/>
      </font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b val="0"/>
        <i/>
      </font>
    </dxf>
    <dxf>
      <font>
        <b val="0"/>
        <i/>
        <color auto="1"/>
      </font>
      <fill>
        <patternFill patternType="solid">
          <fgColor indexed="64"/>
          <bgColor rgb="FFFFFF00"/>
        </patternFill>
      </fill>
    </dxf>
    <dxf>
      <font>
        <b/>
        <i val="0"/>
        <color rgb="FFFF0000"/>
      </font>
    </dxf>
    <dxf>
      <fill>
        <patternFill>
          <bgColor theme="8" tint="0.59996337778862885"/>
        </patternFill>
      </fill>
    </dxf>
    <dxf>
      <font>
        <b/>
        <i val="0"/>
        <color rgb="FFFF0000"/>
      </font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b val="0"/>
        <i/>
      </font>
    </dxf>
    <dxf>
      <font>
        <b val="0"/>
        <i/>
        <color auto="1"/>
      </font>
      <fill>
        <patternFill patternType="solid">
          <fgColor indexed="64"/>
          <bgColor rgb="FFFFFF00"/>
        </patternFill>
      </fill>
    </dxf>
    <dxf>
      <font>
        <b/>
        <i val="0"/>
        <color rgb="FFFF0000"/>
      </font>
    </dxf>
    <dxf>
      <fill>
        <patternFill>
          <bgColor theme="8" tint="0.59996337778862885"/>
        </patternFill>
      </fill>
    </dxf>
    <dxf>
      <font>
        <b/>
        <i val="0"/>
        <color rgb="FFFF0000"/>
      </font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b val="0"/>
        <i/>
      </font>
    </dxf>
    <dxf>
      <font>
        <b val="0"/>
        <i/>
        <color auto="1"/>
      </font>
      <fill>
        <patternFill patternType="solid">
          <fgColor indexed="64"/>
          <bgColor rgb="FFFFFF00"/>
        </patternFill>
      </fill>
    </dxf>
    <dxf>
      <font>
        <b/>
        <i val="0"/>
        <color rgb="FFFF0000"/>
      </font>
    </dxf>
    <dxf>
      <fill>
        <patternFill>
          <bgColor theme="8" tint="0.59996337778862885"/>
        </patternFill>
      </fill>
    </dxf>
    <dxf>
      <font>
        <b/>
        <i val="0"/>
        <color rgb="FFFF0000"/>
      </font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b val="0"/>
        <i/>
      </font>
    </dxf>
    <dxf>
      <font>
        <b val="0"/>
        <i/>
        <color auto="1"/>
      </font>
      <fill>
        <patternFill patternType="solid">
          <fgColor indexed="64"/>
          <bgColor rgb="FFFFFF00"/>
        </patternFill>
      </fill>
    </dxf>
    <dxf>
      <font>
        <b/>
        <i val="0"/>
        <color rgb="FFFF0000"/>
      </font>
    </dxf>
    <dxf>
      <fill>
        <patternFill>
          <bgColor theme="8" tint="0.59996337778862885"/>
        </patternFill>
      </fill>
    </dxf>
    <dxf>
      <font>
        <b/>
        <i val="0"/>
        <color rgb="FFFF0000"/>
      </font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b val="0"/>
        <i/>
      </font>
    </dxf>
    <dxf>
      <font>
        <b val="0"/>
        <i/>
        <color auto="1"/>
      </font>
      <fill>
        <patternFill patternType="solid">
          <fgColor indexed="64"/>
          <bgColor rgb="FFFFFF00"/>
        </patternFill>
      </fill>
    </dxf>
    <dxf>
      <font>
        <b/>
        <i val="0"/>
        <color rgb="FFFF0000"/>
      </font>
    </dxf>
    <dxf>
      <fill>
        <patternFill>
          <bgColor theme="8" tint="0.59996337778862885"/>
        </patternFill>
      </fill>
    </dxf>
    <dxf>
      <font>
        <b/>
        <i val="0"/>
        <color rgb="FFFF0000"/>
      </font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b val="0"/>
        <i/>
      </font>
    </dxf>
    <dxf>
      <font>
        <b val="0"/>
        <i/>
        <color auto="1"/>
      </font>
      <fill>
        <patternFill patternType="solid">
          <fgColor indexed="64"/>
          <bgColor rgb="FFFFFF00"/>
        </patternFill>
      </fill>
    </dxf>
    <dxf>
      <font>
        <b/>
        <i val="0"/>
        <color rgb="FFFF0000"/>
      </font>
    </dxf>
    <dxf>
      <fill>
        <patternFill>
          <bgColor theme="8" tint="0.59996337778862885"/>
        </patternFill>
      </fill>
    </dxf>
    <dxf>
      <font>
        <b/>
        <i val="0"/>
        <color rgb="FFFF0000"/>
      </font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b val="0"/>
        <i/>
      </font>
    </dxf>
    <dxf>
      <font>
        <b val="0"/>
        <i/>
        <color auto="1"/>
      </font>
      <fill>
        <patternFill patternType="solid">
          <fgColor indexed="64"/>
          <bgColor rgb="FFFFFF00"/>
        </patternFill>
      </fill>
    </dxf>
    <dxf>
      <font>
        <b/>
        <i val="0"/>
        <color rgb="FFFF0000"/>
      </font>
    </dxf>
    <dxf>
      <fill>
        <patternFill>
          <bgColor theme="8" tint="0.59996337778862885"/>
        </patternFill>
      </fill>
    </dxf>
    <dxf>
      <font>
        <b/>
        <i val="0"/>
        <color rgb="FFFF0000"/>
      </font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b val="0"/>
        <i/>
      </font>
    </dxf>
    <dxf>
      <font>
        <b val="0"/>
        <i/>
        <color auto="1"/>
      </font>
      <fill>
        <patternFill patternType="solid">
          <fgColor indexed="64"/>
          <bgColor rgb="FFFFFF00"/>
        </patternFill>
      </fill>
    </dxf>
    <dxf>
      <font>
        <b/>
        <i val="0"/>
        <color rgb="FFFF0000"/>
      </font>
    </dxf>
    <dxf>
      <fill>
        <patternFill>
          <bgColor theme="8" tint="0.59996337778862885"/>
        </patternFill>
      </fill>
    </dxf>
    <dxf>
      <font>
        <b/>
        <i val="0"/>
        <color rgb="FFFF0000"/>
      </font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b val="0"/>
        <i/>
      </font>
    </dxf>
    <dxf>
      <font>
        <b val="0"/>
        <i/>
        <color auto="1"/>
      </font>
      <fill>
        <patternFill patternType="solid">
          <fgColor indexed="64"/>
          <bgColor rgb="FFFFFF00"/>
        </patternFill>
      </fill>
    </dxf>
    <dxf>
      <font>
        <b/>
        <i val="0"/>
        <color rgb="FFFF0000"/>
      </font>
    </dxf>
    <dxf>
      <fill>
        <patternFill>
          <bgColor theme="8" tint="0.59996337778862885"/>
        </patternFill>
      </fill>
    </dxf>
    <dxf>
      <font>
        <b/>
        <i val="0"/>
        <color rgb="FFFF0000"/>
      </font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b val="0"/>
        <i/>
      </font>
    </dxf>
    <dxf>
      <font>
        <b val="0"/>
        <i/>
        <color auto="1"/>
      </font>
      <fill>
        <patternFill patternType="solid">
          <fgColor indexed="64"/>
          <bgColor rgb="FFFFFF00"/>
        </patternFill>
      </fill>
    </dxf>
    <dxf>
      <font>
        <b/>
        <i val="0"/>
        <color rgb="FFFF0000"/>
      </font>
    </dxf>
    <dxf>
      <fill>
        <patternFill>
          <bgColor theme="8" tint="0.59996337778862885"/>
        </patternFill>
      </fill>
    </dxf>
    <dxf>
      <font>
        <b/>
        <i val="0"/>
        <color rgb="FFFF0000"/>
      </font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b val="0"/>
        <i/>
      </font>
    </dxf>
    <dxf>
      <font>
        <b val="0"/>
        <i/>
        <color auto="1"/>
      </font>
      <fill>
        <patternFill patternType="solid">
          <fgColor indexed="64"/>
          <bgColor rgb="FFFFFF00"/>
        </patternFill>
      </fill>
    </dxf>
    <dxf>
      <font>
        <b/>
        <i val="0"/>
        <color rgb="FFFF0000"/>
      </font>
    </dxf>
    <dxf>
      <fill>
        <patternFill>
          <bgColor theme="8" tint="0.59996337778862885"/>
        </patternFill>
      </fill>
    </dxf>
    <dxf>
      <font>
        <b/>
        <i val="0"/>
        <color rgb="FFFF0000"/>
      </font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b val="0"/>
        <i/>
      </font>
    </dxf>
    <dxf>
      <font>
        <b val="0"/>
        <i/>
        <color auto="1"/>
      </font>
      <fill>
        <patternFill patternType="solid">
          <fgColor indexed="64"/>
          <bgColor rgb="FFFFFF00"/>
        </patternFill>
      </fill>
    </dxf>
    <dxf>
      <font>
        <b/>
        <i val="0"/>
        <color rgb="FFFF0000"/>
      </font>
    </dxf>
    <dxf>
      <fill>
        <patternFill>
          <bgColor theme="8" tint="0.59996337778862885"/>
        </patternFill>
      </fill>
    </dxf>
    <dxf>
      <font>
        <b/>
        <i val="0"/>
        <color rgb="FFFF0000"/>
      </font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b val="0"/>
        <i/>
      </font>
    </dxf>
    <dxf>
      <font>
        <b val="0"/>
        <i/>
        <color auto="1"/>
      </font>
      <fill>
        <patternFill patternType="solid">
          <fgColor indexed="64"/>
          <bgColor rgb="FFFFFF00"/>
        </patternFill>
      </fill>
    </dxf>
    <dxf>
      <font>
        <b/>
        <i val="0"/>
        <color rgb="FFFF0000"/>
      </font>
    </dxf>
    <dxf>
      <fill>
        <patternFill>
          <bgColor theme="8" tint="0.59996337778862885"/>
        </patternFill>
      </fill>
    </dxf>
    <dxf>
      <font>
        <b/>
        <i val="0"/>
        <color rgb="FFFF0000"/>
      </font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b val="0"/>
        <i/>
      </font>
    </dxf>
    <dxf>
      <font>
        <b val="0"/>
        <i/>
        <color auto="1"/>
      </font>
      <fill>
        <patternFill patternType="solid">
          <fgColor auto="1"/>
          <bgColor rgb="FFFFFF00"/>
        </patternFill>
      </fill>
    </dxf>
    <dxf>
      <font>
        <b/>
        <i val="0"/>
        <color rgb="FFFF0000"/>
      </font>
    </dxf>
    <dxf>
      <fill>
        <patternFill>
          <bgColor theme="8" tint="0.59996337778862885"/>
        </patternFill>
      </fill>
    </dxf>
    <dxf>
      <font>
        <b/>
        <i val="0"/>
        <color rgb="FFFF0000"/>
      </font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b val="0"/>
        <i/>
      </font>
    </dxf>
    <dxf>
      <font>
        <b val="0"/>
        <i/>
        <color auto="1"/>
      </font>
      <fill>
        <patternFill patternType="solid">
          <fgColor indexed="64"/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47625</xdr:colOff>
      <xdr:row>0</xdr:row>
      <xdr:rowOff>0</xdr:rowOff>
    </xdr:from>
    <xdr:to>
      <xdr:col>6</xdr:col>
      <xdr:colOff>533400</xdr:colOff>
      <xdr:row>2</xdr:row>
      <xdr:rowOff>161925</xdr:rowOff>
    </xdr:to>
    <xdr:pic>
      <xdr:nvPicPr>
        <xdr:cNvPr id="1025" name="Picture 1" descr="Windmill walkers black &amp; white.JPG">
          <a:extLst>
            <a:ext uri="{FF2B5EF4-FFF2-40B4-BE49-F238E27FC236}">
              <a16:creationId xmlns="" xmlns:a16="http://schemas.microsoft.com/office/drawing/2014/main" id="{7EB4C765-4846-4EA6-A5CD-3BB6DC9BE3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39075" y="0"/>
          <a:ext cx="485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U72"/>
  <sheetViews>
    <sheetView tabSelected="1" zoomScaleNormal="100" workbookViewId="0">
      <pane ySplit="4" topLeftCell="A60" activePane="bottomLeft" state="frozen"/>
      <selection pane="bottomLeft" activeCell="B68" sqref="B68"/>
    </sheetView>
  </sheetViews>
  <sheetFormatPr defaultColWidth="8.85546875" defaultRowHeight="15" x14ac:dyDescent="0.25"/>
  <cols>
    <col min="1" max="1" width="15.28515625" style="11" customWidth="1"/>
    <col min="2" max="2" width="34.42578125" style="11" customWidth="1"/>
    <col min="3" max="3" width="11.7109375" style="11" customWidth="1"/>
    <col min="4" max="4" width="9.7109375" style="10" customWidth="1"/>
    <col min="5" max="5" width="36.28515625" style="11" customWidth="1"/>
    <col min="6" max="6" width="9.42578125" style="12" customWidth="1"/>
    <col min="7" max="7" width="8.85546875" style="6"/>
    <col min="8" max="8" width="25.7109375" style="11" bestFit="1" customWidth="1"/>
    <col min="9" max="9" width="2.42578125" style="6" customWidth="1"/>
    <col min="10" max="10" width="36.5703125" style="6" customWidth="1"/>
    <col min="11" max="12" width="8.85546875" style="6"/>
    <col min="13" max="18" width="8.85546875" style="7"/>
    <col min="19" max="16384" width="8.85546875" style="6"/>
  </cols>
  <sheetData>
    <row r="1" spans="1:21" x14ac:dyDescent="0.25">
      <c r="A1" s="1" t="s">
        <v>16</v>
      </c>
      <c r="B1" s="2"/>
      <c r="C1" s="64">
        <v>1</v>
      </c>
      <c r="D1" s="65" t="s">
        <v>10</v>
      </c>
      <c r="E1" s="4"/>
      <c r="F1" s="5"/>
      <c r="H1" s="54"/>
      <c r="J1" s="16"/>
      <c r="P1" s="59"/>
    </row>
    <row r="2" spans="1:21" x14ac:dyDescent="0.25">
      <c r="A2" s="41" t="s">
        <v>12</v>
      </c>
      <c r="B2" s="40"/>
      <c r="C2" s="3"/>
      <c r="D2" s="4"/>
      <c r="E2" s="4"/>
      <c r="F2" s="5"/>
      <c r="H2" s="8"/>
      <c r="J2" s="16"/>
      <c r="P2" s="59"/>
    </row>
    <row r="3" spans="1:21" x14ac:dyDescent="0.25">
      <c r="A3" s="1"/>
      <c r="B3" s="94">
        <v>45591</v>
      </c>
      <c r="C3" s="9" t="s">
        <v>0</v>
      </c>
      <c r="J3" s="13"/>
    </row>
    <row r="4" spans="1:21" ht="30.75" thickBot="1" x14ac:dyDescent="0.3">
      <c r="A4" s="14" t="s">
        <v>3</v>
      </c>
      <c r="B4" s="55" t="s">
        <v>4</v>
      </c>
      <c r="C4" s="14" t="s">
        <v>5</v>
      </c>
      <c r="D4" s="15" t="s">
        <v>6</v>
      </c>
      <c r="E4" s="55" t="s">
        <v>7</v>
      </c>
      <c r="F4" s="15" t="s">
        <v>8</v>
      </c>
      <c r="G4" s="15" t="s">
        <v>1</v>
      </c>
      <c r="H4" s="14" t="s">
        <v>11</v>
      </c>
      <c r="J4" s="66" t="s">
        <v>13</v>
      </c>
      <c r="O4" s="6"/>
      <c r="U4" s="16"/>
    </row>
    <row r="5" spans="1:21" ht="15.75" thickTop="1" x14ac:dyDescent="0.25">
      <c r="A5" s="42" t="s">
        <v>14</v>
      </c>
      <c r="B5" s="17"/>
      <c r="C5" s="18"/>
      <c r="D5" s="18"/>
      <c r="E5" s="19"/>
      <c r="F5" s="21"/>
      <c r="G5" s="21"/>
      <c r="H5" s="20"/>
    </row>
    <row r="6" spans="1:21" s="25" customFormat="1" x14ac:dyDescent="0.25">
      <c r="A6" s="62">
        <v>45658</v>
      </c>
      <c r="B6" s="38"/>
      <c r="C6" s="43"/>
      <c r="D6" s="46"/>
      <c r="E6" s="38"/>
      <c r="F6" s="26"/>
      <c r="G6" s="24">
        <f t="shared" ref="G6:G58" si="0">IF(ISNUMBER(D6),D6,0)*F6</f>
        <v>0</v>
      </c>
      <c r="H6" s="38" t="s">
        <v>17</v>
      </c>
      <c r="I6" s="25" t="str" cm="1">
        <f t="array" ref="I6">GETINITIALS(H6)</f>
        <v>x</v>
      </c>
      <c r="J6" s="6"/>
      <c r="K6" s="6"/>
      <c r="L6" s="6"/>
      <c r="M6" s="6"/>
      <c r="N6" s="7"/>
      <c r="O6" s="7"/>
      <c r="P6" s="7"/>
      <c r="Q6" s="7"/>
      <c r="R6" s="7"/>
      <c r="S6" s="6"/>
      <c r="T6" s="6"/>
    </row>
    <row r="7" spans="1:21" s="25" customFormat="1" x14ac:dyDescent="0.25">
      <c r="A7" s="22">
        <v>45665</v>
      </c>
      <c r="B7" s="38"/>
      <c r="C7" s="43"/>
      <c r="D7" s="45"/>
      <c r="E7" s="23"/>
      <c r="F7" s="26"/>
      <c r="G7" s="24">
        <f t="shared" si="0"/>
        <v>0</v>
      </c>
      <c r="H7" s="31"/>
      <c r="I7" s="6"/>
      <c r="J7" s="6"/>
      <c r="K7" s="6"/>
      <c r="L7" s="6"/>
      <c r="M7" s="6"/>
      <c r="N7" s="7"/>
      <c r="O7" s="7"/>
      <c r="P7" s="7"/>
      <c r="Q7" s="7"/>
      <c r="R7" s="7"/>
      <c r="S7" s="6"/>
      <c r="T7" s="6"/>
    </row>
    <row r="8" spans="1:21" s="25" customFormat="1" x14ac:dyDescent="0.25">
      <c r="A8" s="22">
        <v>45672</v>
      </c>
      <c r="B8" s="38"/>
      <c r="C8" s="43"/>
      <c r="D8" s="45"/>
      <c r="E8" s="23"/>
      <c r="F8" s="26"/>
      <c r="G8" s="24">
        <f t="shared" si="0"/>
        <v>0</v>
      </c>
      <c r="H8" s="31"/>
      <c r="I8" s="6"/>
      <c r="J8" s="6"/>
      <c r="K8" s="6"/>
      <c r="L8" s="6"/>
      <c r="M8" s="6"/>
      <c r="N8" s="7"/>
      <c r="O8" s="7"/>
      <c r="P8" s="7"/>
      <c r="Q8" s="7"/>
      <c r="R8" s="7"/>
      <c r="S8" s="6"/>
      <c r="T8" s="6"/>
    </row>
    <row r="9" spans="1:21" s="25" customFormat="1" x14ac:dyDescent="0.25">
      <c r="A9" s="22">
        <v>45676</v>
      </c>
      <c r="B9" s="67"/>
      <c r="C9" s="68"/>
      <c r="D9" s="45"/>
      <c r="E9" s="38"/>
      <c r="F9" s="26"/>
      <c r="G9" s="24">
        <f t="shared" si="0"/>
        <v>0</v>
      </c>
      <c r="H9" s="23"/>
      <c r="I9" s="6"/>
      <c r="J9" s="6"/>
      <c r="K9" s="6"/>
      <c r="L9" s="6"/>
      <c r="M9" s="6"/>
      <c r="N9" s="7"/>
      <c r="O9" s="7"/>
      <c r="P9" s="7"/>
      <c r="Q9" s="7"/>
      <c r="R9" s="7"/>
      <c r="S9" s="6"/>
      <c r="T9" s="6"/>
    </row>
    <row r="10" spans="1:21" s="25" customFormat="1" x14ac:dyDescent="0.25">
      <c r="A10" s="85">
        <v>45679</v>
      </c>
      <c r="B10" s="87"/>
      <c r="C10" s="88"/>
      <c r="D10" s="90"/>
      <c r="E10" s="86"/>
      <c r="F10" s="26"/>
      <c r="G10" s="24">
        <f>IF(ISNUMBER(D10),D10,0)*F10</f>
        <v>0</v>
      </c>
      <c r="H10" s="91"/>
      <c r="I10" s="6"/>
      <c r="J10" s="6"/>
      <c r="K10" s="6"/>
      <c r="L10" s="6"/>
      <c r="M10" s="6"/>
      <c r="N10" s="7"/>
      <c r="O10" s="7"/>
      <c r="P10" s="7"/>
      <c r="Q10" s="7"/>
      <c r="R10" s="7"/>
      <c r="S10" s="6"/>
      <c r="T10" s="6"/>
    </row>
    <row r="11" spans="1:21" s="25" customFormat="1" x14ac:dyDescent="0.25">
      <c r="A11" s="22">
        <v>45686</v>
      </c>
      <c r="B11" s="67"/>
      <c r="C11" s="43"/>
      <c r="D11" s="46"/>
      <c r="E11" s="38"/>
      <c r="F11" s="26"/>
      <c r="G11" s="24">
        <f t="shared" si="0"/>
        <v>0</v>
      </c>
      <c r="H11" s="51"/>
      <c r="J11" s="6"/>
      <c r="K11" s="6"/>
      <c r="L11" s="6"/>
      <c r="M11" s="7"/>
      <c r="N11" s="7"/>
      <c r="O11" s="7"/>
      <c r="P11" s="7"/>
      <c r="Q11" s="7"/>
      <c r="R11" s="7"/>
      <c r="S11" s="6"/>
    </row>
    <row r="12" spans="1:21" s="25" customFormat="1" x14ac:dyDescent="0.25">
      <c r="A12" s="22">
        <v>45693</v>
      </c>
      <c r="B12" s="38"/>
      <c r="C12" s="43"/>
      <c r="D12" s="46"/>
      <c r="E12" s="38"/>
      <c r="F12" s="26"/>
      <c r="G12" s="24">
        <f t="shared" si="0"/>
        <v>0</v>
      </c>
      <c r="H12" s="38"/>
      <c r="J12" s="6"/>
      <c r="K12" s="6"/>
      <c r="L12" s="6"/>
      <c r="M12" s="7"/>
      <c r="N12" s="7"/>
      <c r="O12" s="7"/>
      <c r="P12" s="7"/>
      <c r="Q12" s="7"/>
      <c r="R12" s="7"/>
      <c r="S12" s="6"/>
    </row>
    <row r="13" spans="1:21" s="25" customFormat="1" x14ac:dyDescent="0.25">
      <c r="A13" s="22">
        <v>45700</v>
      </c>
      <c r="B13" s="38"/>
      <c r="C13" s="89"/>
      <c r="D13" s="46"/>
      <c r="E13" s="87"/>
      <c r="F13" s="26"/>
      <c r="G13" s="24">
        <f t="shared" si="0"/>
        <v>0</v>
      </c>
      <c r="H13" s="38"/>
      <c r="J13" s="6"/>
      <c r="K13" s="6"/>
      <c r="L13" s="6"/>
      <c r="M13" s="7"/>
      <c r="N13" s="7"/>
      <c r="O13" s="7"/>
      <c r="P13" s="7"/>
      <c r="Q13" s="7"/>
      <c r="R13" s="7"/>
      <c r="S13" s="6"/>
    </row>
    <row r="14" spans="1:21" s="25" customFormat="1" x14ac:dyDescent="0.25">
      <c r="A14" s="69">
        <v>45704</v>
      </c>
      <c r="B14" s="87"/>
      <c r="C14" s="89"/>
      <c r="D14" s="52"/>
      <c r="E14" s="87"/>
      <c r="F14" s="26"/>
      <c r="G14" s="24">
        <f t="shared" si="0"/>
        <v>0</v>
      </c>
      <c r="H14" s="27"/>
      <c r="J14" s="6"/>
      <c r="K14" s="6"/>
      <c r="L14" s="6"/>
      <c r="M14" s="7"/>
      <c r="N14" s="7"/>
      <c r="O14" s="7"/>
      <c r="P14" s="7"/>
      <c r="Q14" s="7"/>
      <c r="R14" s="7"/>
      <c r="S14" s="6"/>
    </row>
    <row r="15" spans="1:21" s="25" customFormat="1" x14ac:dyDescent="0.25">
      <c r="A15" s="22">
        <v>45707</v>
      </c>
      <c r="B15" s="38"/>
      <c r="C15" s="88"/>
      <c r="D15" s="46"/>
      <c r="E15" s="87"/>
      <c r="F15" s="26"/>
      <c r="G15" s="24">
        <f t="shared" si="0"/>
        <v>0</v>
      </c>
      <c r="H15" s="23"/>
      <c r="J15" s="6"/>
      <c r="K15" s="6"/>
      <c r="L15" s="6"/>
      <c r="M15" s="7"/>
      <c r="N15" s="7"/>
      <c r="O15" s="7"/>
      <c r="P15" s="7"/>
      <c r="Q15" s="7"/>
      <c r="R15" s="7"/>
      <c r="S15" s="6"/>
    </row>
    <row r="16" spans="1:21" s="25" customFormat="1" x14ac:dyDescent="0.25">
      <c r="A16" s="22">
        <v>45714</v>
      </c>
      <c r="B16" s="87"/>
      <c r="C16" s="88"/>
      <c r="D16" s="46"/>
      <c r="E16" s="71"/>
      <c r="F16" s="26"/>
      <c r="G16" s="24">
        <f t="shared" si="0"/>
        <v>0</v>
      </c>
      <c r="H16" s="51"/>
      <c r="J16" s="6"/>
      <c r="K16" s="6"/>
      <c r="L16" s="6"/>
      <c r="M16" s="7"/>
      <c r="N16" s="7"/>
      <c r="O16" s="7"/>
      <c r="P16" s="7"/>
      <c r="Q16" s="7"/>
      <c r="R16" s="7"/>
      <c r="S16" s="6"/>
    </row>
    <row r="17" spans="1:19" s="25" customFormat="1" x14ac:dyDescent="0.25">
      <c r="A17" s="22">
        <v>45721</v>
      </c>
      <c r="B17" s="38"/>
      <c r="C17" s="88"/>
      <c r="D17" s="45"/>
      <c r="E17" s="38"/>
      <c r="F17" s="26"/>
      <c r="G17" s="24">
        <f t="shared" si="0"/>
        <v>0</v>
      </c>
      <c r="H17" s="28"/>
      <c r="J17" s="6"/>
      <c r="K17" s="6"/>
      <c r="L17" s="6"/>
      <c r="M17" s="7"/>
      <c r="N17" s="7"/>
      <c r="O17" s="7"/>
      <c r="P17" s="7"/>
      <c r="Q17" s="7"/>
      <c r="R17" s="7"/>
      <c r="S17" s="6"/>
    </row>
    <row r="18" spans="1:19" s="25" customFormat="1" x14ac:dyDescent="0.25">
      <c r="A18" s="22">
        <v>45728</v>
      </c>
      <c r="B18" s="71"/>
      <c r="C18" s="44"/>
      <c r="D18" s="73"/>
      <c r="E18" s="71"/>
      <c r="F18" s="26"/>
      <c r="G18" s="24">
        <f t="shared" si="0"/>
        <v>0</v>
      </c>
      <c r="H18" s="38"/>
      <c r="J18" s="6"/>
      <c r="K18" s="6"/>
      <c r="L18" s="6"/>
      <c r="M18" s="7"/>
      <c r="N18" s="7"/>
      <c r="O18" s="7"/>
      <c r="P18" s="7"/>
      <c r="Q18" s="7"/>
      <c r="R18" s="7"/>
      <c r="S18" s="6"/>
    </row>
    <row r="19" spans="1:19" s="25" customFormat="1" x14ac:dyDescent="0.25">
      <c r="A19" s="63">
        <v>45732</v>
      </c>
      <c r="B19" s="38"/>
      <c r="C19" s="43"/>
      <c r="D19" s="46"/>
      <c r="E19" s="38"/>
      <c r="F19" s="26"/>
      <c r="G19" s="24">
        <f t="shared" si="0"/>
        <v>0</v>
      </c>
      <c r="H19" s="28"/>
      <c r="J19" s="6"/>
      <c r="K19" s="6"/>
      <c r="L19" s="6"/>
      <c r="M19" s="7"/>
      <c r="N19" s="7"/>
      <c r="O19" s="7"/>
      <c r="P19" s="7"/>
      <c r="Q19" s="7"/>
      <c r="R19" s="7"/>
      <c r="S19" s="6"/>
    </row>
    <row r="20" spans="1:19" s="25" customFormat="1" x14ac:dyDescent="0.25">
      <c r="A20" s="78">
        <v>45735</v>
      </c>
      <c r="B20" s="87"/>
      <c r="C20" s="89"/>
      <c r="D20" s="73"/>
      <c r="E20" s="87"/>
      <c r="F20" s="26"/>
      <c r="G20" s="24">
        <f t="shared" si="0"/>
        <v>0</v>
      </c>
      <c r="H20" s="87"/>
      <c r="J20" s="6"/>
      <c r="K20" s="6"/>
      <c r="L20" s="6"/>
      <c r="M20" s="7"/>
      <c r="N20" s="7"/>
      <c r="O20" s="7"/>
      <c r="P20" s="7"/>
      <c r="Q20" s="7"/>
      <c r="R20" s="7"/>
      <c r="S20" s="6"/>
    </row>
    <row r="21" spans="1:19" s="25" customFormat="1" x14ac:dyDescent="0.25">
      <c r="A21" s="78">
        <v>45742</v>
      </c>
      <c r="B21" s="87"/>
      <c r="C21" s="89"/>
      <c r="D21" s="73"/>
      <c r="E21" s="87"/>
      <c r="F21" s="26"/>
      <c r="G21" s="24">
        <f t="shared" si="0"/>
        <v>0</v>
      </c>
      <c r="H21" s="87"/>
      <c r="J21" s="6"/>
      <c r="K21" s="6"/>
      <c r="L21" s="6"/>
      <c r="M21" s="7"/>
      <c r="N21" s="7"/>
      <c r="O21" s="7"/>
      <c r="P21" s="7"/>
      <c r="Q21" s="7"/>
      <c r="R21" s="7"/>
      <c r="S21" s="6"/>
    </row>
    <row r="22" spans="1:19" s="25" customFormat="1" x14ac:dyDescent="0.25">
      <c r="A22" s="78">
        <v>45749</v>
      </c>
      <c r="B22" s="38"/>
      <c r="C22" s="89"/>
      <c r="D22" s="45"/>
      <c r="E22" s="38"/>
      <c r="F22" s="26"/>
      <c r="G22" s="24">
        <f t="shared" si="0"/>
        <v>0</v>
      </c>
      <c r="H22" s="38"/>
      <c r="J22" s="6"/>
      <c r="K22" s="6"/>
      <c r="L22" s="6"/>
      <c r="M22" s="7"/>
      <c r="N22" s="7"/>
      <c r="O22" s="7"/>
      <c r="P22" s="7"/>
      <c r="Q22" s="7"/>
      <c r="R22" s="7"/>
      <c r="S22" s="6"/>
    </row>
    <row r="23" spans="1:19" s="25" customFormat="1" x14ac:dyDescent="0.25">
      <c r="A23" s="22">
        <v>45763</v>
      </c>
      <c r="B23" s="74"/>
      <c r="C23" s="88"/>
      <c r="D23" s="45"/>
      <c r="E23" s="38"/>
      <c r="F23" s="26"/>
      <c r="G23" s="24">
        <f>IF(ISNUMBER(D23),D23,0)*F23</f>
        <v>0</v>
      </c>
      <c r="H23" s="38"/>
      <c r="I23"/>
      <c r="J23" s="6"/>
      <c r="K23" s="6"/>
      <c r="L23" s="6"/>
      <c r="M23" s="7"/>
      <c r="N23" s="7"/>
      <c r="O23" s="7"/>
      <c r="P23" s="7"/>
      <c r="Q23" s="7"/>
      <c r="R23" s="7"/>
      <c r="S23" s="6"/>
    </row>
    <row r="24" spans="1:19" s="25" customFormat="1" x14ac:dyDescent="0.25">
      <c r="A24" s="69">
        <v>45767</v>
      </c>
      <c r="B24" s="74"/>
      <c r="C24" s="43"/>
      <c r="D24" s="73"/>
      <c r="E24" s="74"/>
      <c r="F24" s="26"/>
      <c r="G24" s="24">
        <f t="shared" si="0"/>
        <v>0</v>
      </c>
      <c r="H24" s="38"/>
      <c r="J24" s="6"/>
      <c r="K24" s="6"/>
      <c r="L24" s="6"/>
      <c r="M24" s="7"/>
      <c r="N24" s="7"/>
      <c r="O24" s="7"/>
      <c r="P24" s="7"/>
      <c r="Q24" s="7"/>
      <c r="R24" s="7"/>
      <c r="S24" s="6"/>
    </row>
    <row r="25" spans="1:19" s="25" customFormat="1" x14ac:dyDescent="0.25">
      <c r="A25" s="22">
        <v>45770</v>
      </c>
      <c r="B25" s="23"/>
      <c r="C25" s="89"/>
      <c r="D25" s="58"/>
      <c r="E25" s="72"/>
      <c r="F25" s="26"/>
      <c r="G25" s="24">
        <f t="shared" si="0"/>
        <v>0</v>
      </c>
      <c r="H25" s="27"/>
      <c r="J25" s="6"/>
      <c r="K25" s="6"/>
      <c r="L25" s="6"/>
      <c r="M25" s="7"/>
      <c r="N25" s="7"/>
      <c r="O25" s="7"/>
      <c r="P25" s="7"/>
      <c r="Q25" s="7"/>
      <c r="R25" s="7"/>
      <c r="S25" s="6"/>
    </row>
    <row r="26" spans="1:19" s="25" customFormat="1" x14ac:dyDescent="0.25">
      <c r="A26" s="22">
        <v>45777</v>
      </c>
      <c r="B26" s="31"/>
      <c r="C26" s="44"/>
      <c r="D26" s="46"/>
      <c r="E26" s="27"/>
      <c r="F26" s="26"/>
      <c r="G26" s="24">
        <f t="shared" si="0"/>
        <v>0</v>
      </c>
      <c r="H26" s="27"/>
      <c r="J26" s="6"/>
      <c r="K26" s="6"/>
      <c r="L26" s="6"/>
      <c r="M26" s="7"/>
      <c r="N26" s="7"/>
      <c r="O26" s="7"/>
      <c r="P26" s="7"/>
      <c r="Q26" s="7"/>
      <c r="R26" s="7"/>
      <c r="S26" s="6"/>
    </row>
    <row r="27" spans="1:19" s="25" customFormat="1" x14ac:dyDescent="0.25">
      <c r="A27" s="22">
        <v>45784</v>
      </c>
      <c r="B27" s="27"/>
      <c r="C27" s="89"/>
      <c r="D27" s="46"/>
      <c r="E27" s="38"/>
      <c r="F27" s="26"/>
      <c r="G27" s="24">
        <f t="shared" si="0"/>
        <v>0</v>
      </c>
      <c r="H27" s="51"/>
      <c r="J27" s="6"/>
      <c r="K27" s="6"/>
      <c r="L27" s="6"/>
      <c r="M27" s="7"/>
      <c r="N27" s="7"/>
      <c r="O27" s="7"/>
      <c r="P27" s="7"/>
      <c r="Q27" s="7"/>
      <c r="R27" s="7"/>
      <c r="S27" s="6"/>
    </row>
    <row r="28" spans="1:19" s="25" customFormat="1" x14ac:dyDescent="0.25">
      <c r="A28" s="22">
        <v>45791</v>
      </c>
      <c r="B28" s="27"/>
      <c r="C28" s="44"/>
      <c r="D28" s="46"/>
      <c r="E28" s="38"/>
      <c r="F28" s="26"/>
      <c r="G28" s="24">
        <f t="shared" si="0"/>
        <v>0</v>
      </c>
      <c r="H28" s="27"/>
      <c r="J28" s="6"/>
      <c r="K28" s="6"/>
      <c r="L28" s="6"/>
      <c r="M28" s="7"/>
      <c r="N28" s="7"/>
      <c r="O28" s="7"/>
      <c r="P28" s="7"/>
      <c r="Q28" s="7"/>
      <c r="R28" s="7"/>
      <c r="S28" s="6"/>
    </row>
    <row r="29" spans="1:19" s="25" customFormat="1" x14ac:dyDescent="0.25">
      <c r="A29" s="63">
        <v>45795</v>
      </c>
      <c r="B29" s="23"/>
      <c r="C29" s="88"/>
      <c r="D29" s="45"/>
      <c r="E29" s="87"/>
      <c r="F29" s="26"/>
      <c r="G29" s="24">
        <f t="shared" si="0"/>
        <v>0</v>
      </c>
      <c r="H29" s="27"/>
      <c r="J29" s="6"/>
      <c r="K29" s="6"/>
      <c r="L29" s="6"/>
      <c r="M29" s="7"/>
      <c r="N29" s="7"/>
      <c r="O29" s="7"/>
      <c r="P29" s="7"/>
      <c r="Q29" s="7"/>
      <c r="R29" s="7"/>
      <c r="S29" s="6"/>
    </row>
    <row r="30" spans="1:19" s="25" customFormat="1" x14ac:dyDescent="0.25">
      <c r="A30" s="22">
        <v>45798</v>
      </c>
      <c r="B30" s="23"/>
      <c r="C30" s="88"/>
      <c r="D30" s="45"/>
      <c r="E30" s="38"/>
      <c r="F30" s="26"/>
      <c r="G30" s="24">
        <f t="shared" si="0"/>
        <v>0</v>
      </c>
      <c r="H30" s="38"/>
      <c r="J30" s="6"/>
      <c r="K30" s="6"/>
      <c r="L30" s="6"/>
      <c r="M30" s="7"/>
      <c r="N30" s="7"/>
      <c r="O30" s="7"/>
      <c r="P30" s="7"/>
      <c r="Q30" s="7"/>
      <c r="R30" s="7"/>
      <c r="S30" s="6"/>
    </row>
    <row r="31" spans="1:19" s="25" customFormat="1" x14ac:dyDescent="0.25">
      <c r="A31" s="85">
        <v>45805</v>
      </c>
      <c r="B31" s="86"/>
      <c r="C31" s="88"/>
      <c r="D31" s="90"/>
      <c r="E31" s="87"/>
      <c r="F31" s="26"/>
      <c r="G31" s="24">
        <f t="shared" si="0"/>
        <v>0</v>
      </c>
      <c r="H31" s="87"/>
      <c r="J31" s="6"/>
      <c r="K31" s="6"/>
      <c r="L31" s="6"/>
      <c r="M31" s="7"/>
      <c r="N31" s="7"/>
      <c r="O31" s="7"/>
      <c r="P31" s="7"/>
      <c r="Q31" s="7"/>
      <c r="R31" s="7"/>
      <c r="S31" s="6"/>
    </row>
    <row r="32" spans="1:19" s="25" customFormat="1" x14ac:dyDescent="0.25">
      <c r="A32" s="22">
        <v>45812</v>
      </c>
      <c r="B32" s="23"/>
      <c r="C32" s="88"/>
      <c r="D32" s="45"/>
      <c r="E32" s="39"/>
      <c r="F32" s="26"/>
      <c r="G32" s="24">
        <f t="shared" si="0"/>
        <v>0</v>
      </c>
      <c r="H32" s="23"/>
      <c r="J32" s="6"/>
      <c r="K32" s="6"/>
      <c r="L32" s="6"/>
      <c r="M32" s="7"/>
      <c r="N32" s="7"/>
      <c r="O32" s="7"/>
      <c r="P32" s="7"/>
      <c r="Q32" s="7"/>
      <c r="R32" s="7"/>
      <c r="S32" s="6"/>
    </row>
    <row r="33" spans="1:19" s="25" customFormat="1" x14ac:dyDescent="0.25">
      <c r="A33" s="22">
        <v>45819</v>
      </c>
      <c r="B33" s="86"/>
      <c r="C33" s="70"/>
      <c r="D33" s="90"/>
      <c r="E33" s="39"/>
      <c r="F33" s="26"/>
      <c r="G33" s="24">
        <f t="shared" si="0"/>
        <v>0</v>
      </c>
      <c r="H33" s="86"/>
      <c r="J33" s="6"/>
      <c r="K33" s="6"/>
      <c r="L33" s="6"/>
      <c r="M33" s="30"/>
      <c r="N33" s="30"/>
      <c r="O33" s="30"/>
      <c r="P33" s="30"/>
      <c r="Q33" s="30"/>
      <c r="R33" s="30"/>
      <c r="S33" s="6"/>
    </row>
    <row r="34" spans="1:19" s="25" customFormat="1" x14ac:dyDescent="0.25">
      <c r="A34" s="63">
        <v>45823</v>
      </c>
      <c r="B34" s="23"/>
      <c r="C34" s="76"/>
      <c r="D34" s="77"/>
      <c r="E34" s="75"/>
      <c r="F34" s="26"/>
      <c r="G34" s="24">
        <f t="shared" si="0"/>
        <v>0</v>
      </c>
      <c r="H34" s="39"/>
      <c r="J34" s="6"/>
      <c r="K34" s="6"/>
      <c r="L34" s="6"/>
      <c r="M34" s="7"/>
      <c r="N34" s="7"/>
      <c r="O34" s="7"/>
      <c r="P34" s="7"/>
      <c r="Q34" s="7"/>
      <c r="R34" s="7"/>
      <c r="S34" s="6"/>
    </row>
    <row r="35" spans="1:19" s="25" customFormat="1" x14ac:dyDescent="0.25">
      <c r="A35" s="63">
        <v>45826</v>
      </c>
      <c r="B35" s="86"/>
      <c r="C35" s="44"/>
      <c r="D35" s="45"/>
      <c r="E35" s="27"/>
      <c r="F35" s="26"/>
      <c r="G35" s="24">
        <f t="shared" si="0"/>
        <v>0</v>
      </c>
      <c r="H35" s="39"/>
      <c r="J35" s="6"/>
      <c r="K35" s="6"/>
      <c r="L35" s="6"/>
      <c r="M35" s="30"/>
      <c r="N35" s="30"/>
      <c r="O35" s="30"/>
      <c r="P35" s="30"/>
      <c r="Q35" s="30"/>
      <c r="R35" s="30"/>
      <c r="S35" s="6"/>
    </row>
    <row r="36" spans="1:19" s="25" customFormat="1" x14ac:dyDescent="0.25">
      <c r="A36" s="63">
        <v>45833</v>
      </c>
      <c r="B36" s="86"/>
      <c r="C36" s="89"/>
      <c r="D36" s="90"/>
      <c r="E36" s="79"/>
      <c r="F36" s="26"/>
      <c r="G36" s="24">
        <f t="shared" si="0"/>
        <v>0</v>
      </c>
      <c r="H36" s="39"/>
      <c r="J36" s="6"/>
      <c r="K36" s="6"/>
      <c r="L36" s="6"/>
      <c r="M36" s="30"/>
      <c r="N36" s="30"/>
      <c r="O36" s="30"/>
      <c r="P36" s="30"/>
      <c r="Q36" s="30"/>
      <c r="R36" s="30"/>
      <c r="S36" s="6"/>
    </row>
    <row r="37" spans="1:19" s="25" customFormat="1" x14ac:dyDescent="0.25">
      <c r="A37" s="78">
        <v>45840</v>
      </c>
      <c r="B37" s="31"/>
      <c r="C37" s="80"/>
      <c r="D37" s="81"/>
      <c r="E37" s="79"/>
      <c r="F37" s="26"/>
      <c r="G37" s="24">
        <f t="shared" si="0"/>
        <v>0</v>
      </c>
      <c r="H37" s="28"/>
      <c r="J37" s="6"/>
      <c r="K37" s="6"/>
      <c r="L37" s="6"/>
      <c r="M37" s="30"/>
      <c r="N37" s="30"/>
      <c r="O37" s="30"/>
      <c r="P37" s="30"/>
      <c r="Q37" s="30"/>
      <c r="R37" s="30"/>
      <c r="S37" s="6"/>
    </row>
    <row r="38" spans="1:19" s="25" customFormat="1" x14ac:dyDescent="0.25">
      <c r="A38" s="22">
        <v>45847</v>
      </c>
      <c r="B38" s="31"/>
      <c r="C38" s="43"/>
      <c r="D38" s="45"/>
      <c r="E38" s="23"/>
      <c r="F38" s="26"/>
      <c r="G38" s="24">
        <f t="shared" si="0"/>
        <v>0</v>
      </c>
      <c r="H38" s="28"/>
      <c r="J38" s="6"/>
      <c r="K38" s="6"/>
      <c r="L38" s="6"/>
      <c r="M38" s="30"/>
      <c r="N38" s="30"/>
      <c r="O38" s="30"/>
      <c r="P38" s="30"/>
      <c r="Q38" s="30"/>
      <c r="R38" s="30"/>
      <c r="S38" s="6"/>
    </row>
    <row r="39" spans="1:19" s="25" customFormat="1" x14ac:dyDescent="0.25">
      <c r="A39" s="85">
        <v>45854</v>
      </c>
      <c r="B39" s="23"/>
      <c r="C39" s="88"/>
      <c r="D39" s="45"/>
      <c r="E39" s="86"/>
      <c r="F39" s="26"/>
      <c r="G39" s="24">
        <f t="shared" si="0"/>
        <v>0</v>
      </c>
      <c r="H39" s="23"/>
      <c r="J39" s="6"/>
      <c r="K39" s="6"/>
      <c r="L39" s="6"/>
      <c r="M39" s="30"/>
      <c r="N39" s="30"/>
      <c r="O39" s="30"/>
      <c r="P39" s="30"/>
      <c r="Q39" s="30"/>
      <c r="R39" s="30"/>
      <c r="S39" s="6"/>
    </row>
    <row r="40" spans="1:19" s="25" customFormat="1" x14ac:dyDescent="0.25">
      <c r="A40" s="69">
        <v>45858</v>
      </c>
      <c r="B40" s="86"/>
      <c r="C40" s="88"/>
      <c r="D40" s="90"/>
      <c r="E40" s="87"/>
      <c r="F40" s="26"/>
      <c r="G40" s="24">
        <f t="shared" si="0"/>
        <v>0</v>
      </c>
      <c r="H40" s="87"/>
      <c r="J40" s="6"/>
      <c r="K40" s="6"/>
      <c r="L40" s="6"/>
      <c r="M40" s="30"/>
      <c r="N40" s="30"/>
      <c r="O40" s="30"/>
      <c r="P40" s="30"/>
      <c r="Q40" s="30"/>
      <c r="R40" s="30"/>
      <c r="S40" s="6"/>
    </row>
    <row r="41" spans="1:19" s="25" customFormat="1" x14ac:dyDescent="0.25">
      <c r="A41" s="22">
        <v>45861</v>
      </c>
      <c r="B41" s="23"/>
      <c r="C41" s="88"/>
      <c r="D41" s="45"/>
      <c r="E41" s="23"/>
      <c r="F41" s="26"/>
      <c r="G41" s="24">
        <f t="shared" si="0"/>
        <v>0</v>
      </c>
      <c r="H41" s="38"/>
      <c r="J41" s="6"/>
      <c r="K41" s="6"/>
      <c r="L41" s="6"/>
      <c r="M41" s="30"/>
      <c r="N41" s="30"/>
      <c r="O41" s="30"/>
      <c r="P41" s="30"/>
      <c r="Q41" s="30"/>
      <c r="R41" s="30"/>
      <c r="S41" s="6"/>
    </row>
    <row r="42" spans="1:19" s="25" customFormat="1" x14ac:dyDescent="0.25">
      <c r="A42" s="22">
        <v>45868</v>
      </c>
      <c r="B42" s="79"/>
      <c r="C42" s="88"/>
      <c r="D42" s="90"/>
      <c r="E42" s="86"/>
      <c r="F42" s="26"/>
      <c r="G42" s="24">
        <f t="shared" si="0"/>
        <v>0</v>
      </c>
      <c r="H42" s="87"/>
      <c r="J42" s="6"/>
      <c r="K42" s="6"/>
      <c r="L42" s="6"/>
      <c r="M42" s="30"/>
      <c r="N42" s="30"/>
      <c r="O42" s="30"/>
      <c r="P42" s="30"/>
      <c r="Q42" s="30"/>
      <c r="R42" s="30"/>
      <c r="S42" s="6"/>
    </row>
    <row r="43" spans="1:19" s="25" customFormat="1" x14ac:dyDescent="0.25">
      <c r="A43" s="22">
        <v>45875</v>
      </c>
      <c r="B43" s="31"/>
      <c r="C43" s="88"/>
      <c r="D43" s="90"/>
      <c r="E43" s="86"/>
      <c r="F43" s="26"/>
      <c r="G43" s="24">
        <f t="shared" si="0"/>
        <v>0</v>
      </c>
      <c r="H43" s="87"/>
      <c r="J43" s="6"/>
      <c r="K43" s="6"/>
      <c r="L43" s="6"/>
      <c r="M43" s="30"/>
      <c r="N43" s="30"/>
      <c r="O43" s="30"/>
      <c r="P43" s="30"/>
      <c r="Q43" s="30"/>
      <c r="R43" s="30"/>
      <c r="S43" s="6"/>
    </row>
    <row r="44" spans="1:19" s="25" customFormat="1" x14ac:dyDescent="0.25">
      <c r="A44" s="22">
        <v>45882</v>
      </c>
      <c r="B44" s="31"/>
      <c r="C44" s="43"/>
      <c r="D44" s="90"/>
      <c r="E44" s="23"/>
      <c r="F44" s="26"/>
      <c r="G44" s="24">
        <f t="shared" si="0"/>
        <v>0</v>
      </c>
      <c r="H44" s="38"/>
      <c r="J44" s="6"/>
      <c r="K44" s="6"/>
      <c r="L44" s="6"/>
      <c r="M44" s="30"/>
      <c r="N44" s="30"/>
      <c r="O44" s="30"/>
      <c r="P44" s="30"/>
      <c r="Q44" s="30"/>
      <c r="R44" s="30"/>
      <c r="S44" s="6"/>
    </row>
    <row r="45" spans="1:19" s="25" customFormat="1" x14ac:dyDescent="0.25">
      <c r="A45" s="69">
        <v>45886</v>
      </c>
      <c r="B45" s="86"/>
      <c r="C45" s="88"/>
      <c r="D45" s="90"/>
      <c r="E45" s="86"/>
      <c r="F45" s="26"/>
      <c r="G45" s="24">
        <f t="shared" si="0"/>
        <v>0</v>
      </c>
      <c r="H45" s="87"/>
      <c r="J45" s="6"/>
      <c r="K45" s="6"/>
      <c r="L45" s="6"/>
      <c r="M45" s="30"/>
      <c r="N45" s="30"/>
      <c r="O45" s="30"/>
      <c r="P45" s="30"/>
      <c r="Q45" s="30"/>
      <c r="R45" s="30"/>
      <c r="S45" s="6"/>
    </row>
    <row r="46" spans="1:19" s="25" customFormat="1" x14ac:dyDescent="0.25">
      <c r="A46" s="22">
        <v>45889</v>
      </c>
      <c r="B46" s="23"/>
      <c r="C46" s="88"/>
      <c r="D46" s="45"/>
      <c r="E46" s="23"/>
      <c r="F46" s="26"/>
      <c r="G46" s="24">
        <f t="shared" si="0"/>
        <v>0</v>
      </c>
      <c r="H46" s="38"/>
      <c r="J46" s="6"/>
      <c r="K46" s="6"/>
      <c r="L46" s="6"/>
      <c r="M46" s="30"/>
      <c r="N46" s="30"/>
      <c r="O46" s="30"/>
      <c r="P46" s="30"/>
      <c r="Q46" s="30"/>
      <c r="R46" s="30"/>
      <c r="S46" s="6"/>
    </row>
    <row r="47" spans="1:19" s="25" customFormat="1" x14ac:dyDescent="0.25">
      <c r="A47" s="22">
        <v>45896</v>
      </c>
      <c r="B47" s="23"/>
      <c r="C47" s="88"/>
      <c r="D47" s="45"/>
      <c r="E47" s="86"/>
      <c r="F47" s="26"/>
      <c r="G47" s="24">
        <f t="shared" si="0"/>
        <v>0</v>
      </c>
      <c r="H47" s="38"/>
      <c r="J47" s="6"/>
      <c r="K47" s="6"/>
      <c r="L47" s="6"/>
      <c r="M47" s="30"/>
      <c r="N47" s="30"/>
      <c r="O47" s="30"/>
      <c r="P47" s="30"/>
      <c r="Q47" s="30"/>
      <c r="R47" s="30"/>
      <c r="S47" s="6"/>
    </row>
    <row r="48" spans="1:19" s="25" customFormat="1" x14ac:dyDescent="0.25">
      <c r="A48" s="22">
        <v>45903</v>
      </c>
      <c r="B48" s="23"/>
      <c r="C48" s="43"/>
      <c r="D48" s="45"/>
      <c r="E48" s="23"/>
      <c r="F48" s="26"/>
      <c r="G48" s="24">
        <f t="shared" si="0"/>
        <v>0</v>
      </c>
      <c r="H48" s="28"/>
      <c r="J48" s="6"/>
      <c r="K48" s="6"/>
      <c r="L48" s="6"/>
      <c r="M48" s="30"/>
      <c r="N48" s="30"/>
      <c r="O48" s="30"/>
      <c r="P48" s="30"/>
      <c r="Q48" s="30"/>
      <c r="R48" s="30"/>
      <c r="S48" s="6"/>
    </row>
    <row r="49" spans="1:20" s="25" customFormat="1" x14ac:dyDescent="0.25">
      <c r="A49" s="22">
        <v>45910</v>
      </c>
      <c r="B49" s="23"/>
      <c r="C49" s="43"/>
      <c r="D49" s="45"/>
      <c r="E49" s="23"/>
      <c r="F49" s="26"/>
      <c r="G49" s="24">
        <f t="shared" si="0"/>
        <v>0</v>
      </c>
      <c r="H49" s="23"/>
      <c r="J49" s="6"/>
      <c r="K49" s="6"/>
      <c r="L49" s="6"/>
      <c r="M49" s="30"/>
      <c r="N49" s="30"/>
      <c r="O49" s="30"/>
      <c r="P49" s="30"/>
      <c r="Q49" s="30"/>
      <c r="R49" s="30"/>
      <c r="S49" s="6"/>
    </row>
    <row r="50" spans="1:20" s="25" customFormat="1" x14ac:dyDescent="0.25">
      <c r="A50" s="63">
        <v>45917</v>
      </c>
      <c r="B50" s="61"/>
      <c r="C50" s="44"/>
      <c r="D50" s="52"/>
      <c r="E50" s="39"/>
      <c r="F50" s="26"/>
      <c r="G50" s="24">
        <f t="shared" si="0"/>
        <v>0</v>
      </c>
      <c r="H50" s="38"/>
      <c r="J50" s="6"/>
      <c r="K50" s="6"/>
      <c r="L50" s="6"/>
      <c r="M50" s="30"/>
      <c r="N50" s="30"/>
      <c r="O50" s="30"/>
      <c r="P50" s="30"/>
      <c r="Q50" s="30"/>
      <c r="R50" s="30"/>
      <c r="S50" s="6"/>
    </row>
    <row r="51" spans="1:20" s="25" customFormat="1" x14ac:dyDescent="0.25">
      <c r="A51" s="22">
        <v>45921</v>
      </c>
      <c r="B51" s="23"/>
      <c r="C51" s="83"/>
      <c r="D51" s="84"/>
      <c r="E51" s="82"/>
      <c r="F51" s="26"/>
      <c r="G51" s="24">
        <f t="shared" si="0"/>
        <v>0</v>
      </c>
      <c r="H51" s="38"/>
      <c r="J51" s="6"/>
      <c r="K51" s="6"/>
      <c r="L51" s="6"/>
      <c r="M51" s="30"/>
      <c r="N51" s="30"/>
      <c r="O51" s="30"/>
      <c r="P51" s="30"/>
      <c r="Q51" s="30"/>
      <c r="R51" s="30"/>
      <c r="S51" s="6"/>
    </row>
    <row r="52" spans="1:20" s="25" customFormat="1" x14ac:dyDescent="0.25">
      <c r="A52" s="22">
        <v>45924</v>
      </c>
      <c r="B52" s="23"/>
      <c r="C52" s="89"/>
      <c r="D52" s="45"/>
      <c r="E52" s="27"/>
      <c r="F52" s="26"/>
      <c r="G52" s="24">
        <f t="shared" si="0"/>
        <v>0</v>
      </c>
      <c r="H52" s="38"/>
      <c r="J52" s="6"/>
      <c r="K52" s="6"/>
      <c r="L52" s="6"/>
      <c r="M52" s="30"/>
      <c r="N52" s="30"/>
      <c r="O52" s="30"/>
      <c r="P52" s="30"/>
      <c r="Q52" s="30"/>
      <c r="R52" s="30"/>
      <c r="S52" s="6"/>
    </row>
    <row r="53" spans="1:20" s="25" customFormat="1" x14ac:dyDescent="0.25">
      <c r="A53" s="22">
        <v>45931</v>
      </c>
      <c r="B53" s="23"/>
      <c r="C53" s="89"/>
      <c r="D53" s="45"/>
      <c r="E53" s="27"/>
      <c r="F53" s="26"/>
      <c r="G53" s="24">
        <f t="shared" si="0"/>
        <v>0</v>
      </c>
      <c r="H53" s="23"/>
      <c r="J53" s="6"/>
      <c r="K53" s="6"/>
      <c r="L53" s="6"/>
      <c r="M53" s="30"/>
      <c r="N53" s="30"/>
      <c r="O53" s="30"/>
      <c r="P53" s="30"/>
      <c r="Q53" s="30"/>
      <c r="R53" s="30"/>
      <c r="S53" s="6"/>
    </row>
    <row r="54" spans="1:20" s="25" customFormat="1" x14ac:dyDescent="0.25">
      <c r="A54" s="22">
        <v>45938</v>
      </c>
      <c r="B54" s="23"/>
      <c r="C54" s="89"/>
      <c r="D54" s="45"/>
      <c r="E54" s="79"/>
      <c r="F54" s="26"/>
      <c r="G54" s="24">
        <f t="shared" si="0"/>
        <v>0</v>
      </c>
      <c r="H54" s="23"/>
      <c r="J54" s="6"/>
      <c r="K54" s="6"/>
      <c r="L54" s="6"/>
      <c r="M54" s="30"/>
      <c r="N54" s="30"/>
      <c r="O54" s="30"/>
      <c r="P54" s="30"/>
      <c r="Q54" s="30"/>
      <c r="R54" s="30"/>
      <c r="S54" s="6"/>
    </row>
    <row r="55" spans="1:20" s="25" customFormat="1" x14ac:dyDescent="0.25">
      <c r="A55" s="22">
        <v>45945</v>
      </c>
      <c r="B55" s="23"/>
      <c r="C55" s="89"/>
      <c r="D55" s="45"/>
      <c r="E55" s="27"/>
      <c r="F55" s="26"/>
      <c r="G55" s="24">
        <f t="shared" si="0"/>
        <v>0</v>
      </c>
      <c r="H55" s="23"/>
      <c r="J55" s="6"/>
      <c r="K55" s="6"/>
      <c r="L55" s="6"/>
      <c r="M55" s="30"/>
      <c r="N55" s="30"/>
      <c r="O55" s="30"/>
      <c r="P55" s="30"/>
      <c r="Q55" s="30"/>
      <c r="R55" s="30"/>
      <c r="S55" s="6"/>
    </row>
    <row r="56" spans="1:20" s="25" customFormat="1" x14ac:dyDescent="0.25">
      <c r="A56" s="63">
        <v>45949</v>
      </c>
      <c r="B56" s="23"/>
      <c r="C56" s="44"/>
      <c r="D56" s="52"/>
      <c r="E56" s="39"/>
      <c r="F56" s="26"/>
      <c r="G56" s="24">
        <f t="shared" si="0"/>
        <v>0</v>
      </c>
      <c r="H56" s="38"/>
      <c r="J56" s="6"/>
      <c r="K56" s="6"/>
      <c r="L56" s="6"/>
      <c r="M56" s="30"/>
      <c r="N56" s="30"/>
      <c r="O56" s="30"/>
      <c r="P56" s="30"/>
      <c r="Q56" s="30"/>
      <c r="R56" s="30"/>
      <c r="S56" s="6"/>
    </row>
    <row r="57" spans="1:20" x14ac:dyDescent="0.25">
      <c r="A57" s="22">
        <v>45952</v>
      </c>
      <c r="B57" s="23"/>
      <c r="C57" s="89"/>
      <c r="D57" s="45"/>
      <c r="E57" s="38"/>
      <c r="F57" s="26"/>
      <c r="G57" s="24">
        <f t="shared" si="0"/>
        <v>0</v>
      </c>
      <c r="H57" s="38"/>
    </row>
    <row r="58" spans="1:20" x14ac:dyDescent="0.25">
      <c r="A58" s="22">
        <v>45959</v>
      </c>
      <c r="B58" s="86"/>
      <c r="C58" s="53"/>
      <c r="D58" s="45"/>
      <c r="E58" s="87"/>
      <c r="F58" s="26"/>
      <c r="G58" s="24">
        <f t="shared" si="0"/>
        <v>0</v>
      </c>
      <c r="H58" s="38"/>
    </row>
    <row r="59" spans="1:20" x14ac:dyDescent="0.25">
      <c r="A59" s="22">
        <v>45966</v>
      </c>
      <c r="B59" s="86"/>
      <c r="C59" s="89"/>
      <c r="D59" s="45"/>
      <c r="E59" s="38"/>
      <c r="F59" s="56"/>
      <c r="G59" s="24"/>
      <c r="H59" s="38"/>
    </row>
    <row r="60" spans="1:20" x14ac:dyDescent="0.25">
      <c r="A60" s="22">
        <v>45973</v>
      </c>
      <c r="B60" s="39"/>
      <c r="C60" s="89"/>
      <c r="D60" s="52"/>
      <c r="E60" s="39"/>
      <c r="F60" s="26"/>
      <c r="G60" s="24"/>
      <c r="H60" s="38"/>
    </row>
    <row r="61" spans="1:20" x14ac:dyDescent="0.25">
      <c r="A61" s="22">
        <v>45977</v>
      </c>
      <c r="B61" s="57"/>
      <c r="C61" s="89"/>
      <c r="D61" s="92"/>
      <c r="E61" s="93"/>
      <c r="F61" s="26"/>
      <c r="G61" s="24"/>
      <c r="H61" s="38"/>
    </row>
    <row r="62" spans="1:20" x14ac:dyDescent="0.25">
      <c r="A62" s="22">
        <v>45980</v>
      </c>
      <c r="B62" s="23"/>
      <c r="C62" s="88"/>
      <c r="D62" s="45"/>
      <c r="E62" s="86"/>
      <c r="F62" s="56"/>
      <c r="G62" s="24"/>
      <c r="H62" s="38"/>
      <c r="T62" s="16"/>
    </row>
    <row r="63" spans="1:20" x14ac:dyDescent="0.25">
      <c r="A63" s="22">
        <v>45987</v>
      </c>
      <c r="B63" s="23"/>
      <c r="C63" s="53"/>
      <c r="D63" s="45"/>
      <c r="E63" s="86"/>
      <c r="F63" s="56"/>
      <c r="G63" s="24"/>
      <c r="H63" s="87"/>
    </row>
    <row r="64" spans="1:20" x14ac:dyDescent="0.25">
      <c r="A64" s="22">
        <v>45994</v>
      </c>
      <c r="B64" s="31"/>
      <c r="C64" s="53"/>
      <c r="D64" s="45"/>
      <c r="E64" s="23"/>
      <c r="F64" s="26"/>
      <c r="G64" s="24"/>
      <c r="H64" s="23"/>
      <c r="K64" s="11"/>
      <c r="L64" s="11"/>
    </row>
    <row r="65" spans="1:19" x14ac:dyDescent="0.25">
      <c r="A65" s="22">
        <v>46001</v>
      </c>
      <c r="B65" s="31"/>
      <c r="C65" s="53"/>
      <c r="D65" s="45"/>
      <c r="E65" s="23"/>
      <c r="F65" s="26"/>
      <c r="G65" s="24"/>
      <c r="H65" s="23"/>
    </row>
    <row r="66" spans="1:19" x14ac:dyDescent="0.25">
      <c r="A66" s="22">
        <v>46008</v>
      </c>
      <c r="B66" s="57"/>
      <c r="C66" s="89"/>
      <c r="D66" s="45"/>
      <c r="E66" s="93"/>
      <c r="F66" s="26"/>
      <c r="G66" s="24"/>
      <c r="H66" s="23"/>
      <c r="K66" s="11"/>
      <c r="L66" s="11"/>
    </row>
    <row r="67" spans="1:19" x14ac:dyDescent="0.25">
      <c r="A67" s="22">
        <v>46012</v>
      </c>
      <c r="B67" s="27"/>
      <c r="C67" s="43"/>
      <c r="D67" s="46"/>
      <c r="E67" s="28"/>
      <c r="F67" s="26"/>
      <c r="G67" s="24"/>
      <c r="H67" s="28"/>
    </row>
    <row r="68" spans="1:19" s="25" customFormat="1" x14ac:dyDescent="0.25">
      <c r="A68" s="85">
        <v>46015</v>
      </c>
      <c r="B68" s="79"/>
      <c r="C68" s="88"/>
      <c r="D68" s="46"/>
      <c r="E68" s="28"/>
      <c r="F68" s="26"/>
      <c r="G68" s="24"/>
      <c r="H68" s="28"/>
      <c r="J68" s="6"/>
      <c r="K68" s="6"/>
      <c r="L68" s="6"/>
      <c r="M68" s="30"/>
      <c r="N68" s="30"/>
      <c r="O68" s="30"/>
      <c r="P68" s="30"/>
      <c r="Q68" s="30"/>
      <c r="R68" s="30"/>
      <c r="S68" s="6"/>
    </row>
    <row r="69" spans="1:19" x14ac:dyDescent="0.25">
      <c r="A69" s="22"/>
      <c r="B69" s="27" t="s">
        <v>15</v>
      </c>
      <c r="C69" s="43"/>
      <c r="D69" s="46"/>
      <c r="E69" s="28"/>
      <c r="F69" s="26"/>
      <c r="G69" s="24"/>
      <c r="H69" s="28"/>
    </row>
    <row r="70" spans="1:19" x14ac:dyDescent="0.25">
      <c r="A70" s="49"/>
      <c r="B70" s="11" t="s">
        <v>2</v>
      </c>
      <c r="C70" s="60"/>
      <c r="D70" s="47">
        <f>SUM(D6:D69)</f>
        <v>0</v>
      </c>
      <c r="F70" s="47">
        <f>SUM(F6:F69)</f>
        <v>0</v>
      </c>
      <c r="G70" s="50">
        <f>SUM(G6:G69)</f>
        <v>0</v>
      </c>
    </row>
    <row r="71" spans="1:19" x14ac:dyDescent="0.25">
      <c r="A71" s="18"/>
      <c r="B71" s="32" t="s">
        <v>9</v>
      </c>
      <c r="C71" s="32"/>
      <c r="D71" s="33"/>
      <c r="E71" s="32"/>
      <c r="F71" s="48">
        <f>IF(COUNT(F6:F69)&lt;&gt;0,F70/COUNT(F6:F69),)</f>
        <v>0</v>
      </c>
      <c r="G71" s="34"/>
      <c r="H71" s="32"/>
    </row>
    <row r="72" spans="1:19" x14ac:dyDescent="0.25">
      <c r="A72" s="35"/>
      <c r="C72" s="36"/>
      <c r="D72" s="29"/>
      <c r="E72" s="29"/>
      <c r="F72" s="37"/>
      <c r="G72" s="29"/>
      <c r="H72" s="29"/>
    </row>
  </sheetData>
  <phoneticPr fontId="0" type="noConversion"/>
  <conditionalFormatting sqref="C6:H6 B7:D7 A6:A7 F7:H7 A9:H9 A11:H12 B22 G8 A15:D15 A13:D13 A17:H18 A16 C16:D16 A14 C14:D14 F13:H16 A19:E19 H19 D22:F22 H22 A35:A37 A38:F40 B62:D63 A69:F69 F61:F63 B61:E61 B64:F68 A46:A68 G46:H69 A23:H34 A41:H45 G36:H40 B35:H35 B46:F60 B36:F37 G19:G22">
    <cfRule type="expression" dxfId="197" priority="2041" stopIfTrue="1">
      <formula>$B6=""</formula>
    </cfRule>
    <cfRule type="expression" dxfId="196" priority="2042" stopIfTrue="1">
      <formula>$C$1=0</formula>
    </cfRule>
    <cfRule type="expression" dxfId="195" priority="2043" stopIfTrue="1">
      <formula>$A6&lt;TODAY()</formula>
    </cfRule>
    <cfRule type="expression" dxfId="194" priority="2044" stopIfTrue="1">
      <formula>AND($C$1&lt;&gt;0,AND($A6&lt;TODAY()+28,TEXT($A6,"ddd")="Sun"))</formula>
    </cfRule>
    <cfRule type="expression" dxfId="193" priority="2045" stopIfTrue="1">
      <formula>TEXT($A6,"ddd")="Sun"</formula>
    </cfRule>
    <cfRule type="expression" dxfId="192" priority="2046" stopIfTrue="1">
      <formula>AND($C$1&lt;&gt;0,$A6&lt;TODAY()+7)</formula>
    </cfRule>
  </conditionalFormatting>
  <conditionalFormatting sqref="E62:E63">
    <cfRule type="expression" dxfId="191" priority="1987">
      <formula>$B62=""</formula>
    </cfRule>
    <cfRule type="expression" dxfId="190" priority="1988">
      <formula>$C$1=0</formula>
    </cfRule>
    <cfRule type="expression" dxfId="189" priority="1989" stopIfTrue="1">
      <formula>$A62&lt;TODAY()</formula>
    </cfRule>
    <cfRule type="expression" dxfId="188" priority="1990" stopIfTrue="1">
      <formula>AND($C$1&lt;&gt;0,AND($A62&lt;TODAY()+28,TEXT($A62,"ddd")="Sun"))</formula>
    </cfRule>
    <cfRule type="expression" dxfId="187" priority="1991" stopIfTrue="1">
      <formula>TEXT($A62,"ddd")="Sun"</formula>
    </cfRule>
    <cfRule type="expression" dxfId="186" priority="1992" stopIfTrue="1">
      <formula>AND($C$1&lt;&gt;0,$A62&lt;TODAY()+7)</formula>
    </cfRule>
  </conditionalFormatting>
  <conditionalFormatting sqref="B6">
    <cfRule type="expression" dxfId="185" priority="751" stopIfTrue="1">
      <formula>$B6=""</formula>
    </cfRule>
    <cfRule type="expression" dxfId="184" priority="752" stopIfTrue="1">
      <formula>$C$1=0</formula>
    </cfRule>
    <cfRule type="expression" dxfId="183" priority="753" stopIfTrue="1">
      <formula>$A6&lt;TODAY()</formula>
    </cfRule>
    <cfRule type="expression" dxfId="182" priority="754" stopIfTrue="1">
      <formula>AND($C$1&lt;&gt;0,AND($A6&lt;TODAY()+28,TEXT($A6,"ddd")="Sun"))</formula>
    </cfRule>
    <cfRule type="expression" dxfId="181" priority="755" stopIfTrue="1">
      <formula>TEXT($A6,"ddd")="Sun"</formula>
    </cfRule>
    <cfRule type="expression" dxfId="180" priority="756" stopIfTrue="1">
      <formula>AND($C$1&lt;&gt;0,$A6&lt;TODAY()+7)</formula>
    </cfRule>
  </conditionalFormatting>
  <conditionalFormatting sqref="E7">
    <cfRule type="expression" dxfId="179" priority="571" stopIfTrue="1">
      <formula>$B7=""</formula>
    </cfRule>
    <cfRule type="expression" dxfId="178" priority="572" stopIfTrue="1">
      <formula>$C$1=0</formula>
    </cfRule>
    <cfRule type="expression" dxfId="177" priority="573" stopIfTrue="1">
      <formula>$A7&lt;TODAY()</formula>
    </cfRule>
    <cfRule type="expression" dxfId="176" priority="574" stopIfTrue="1">
      <formula>AND($C$1&lt;&gt;0,AND($A7&lt;TODAY()+28,TEXT($A7,"ddd")="Sun"))</formula>
    </cfRule>
    <cfRule type="expression" dxfId="175" priority="575" stopIfTrue="1">
      <formula>TEXT($A7,"ddd")="Sun"</formula>
    </cfRule>
    <cfRule type="expression" dxfId="174" priority="576" stopIfTrue="1">
      <formula>AND($C$1&lt;&gt;0,$A7&lt;TODAY()+7)</formula>
    </cfRule>
  </conditionalFormatting>
  <conditionalFormatting sqref="D8 F8 H8">
    <cfRule type="expression" dxfId="173" priority="553" stopIfTrue="1">
      <formula>$B8=""</formula>
    </cfRule>
    <cfRule type="expression" dxfId="172" priority="554" stopIfTrue="1">
      <formula>$C$1=0</formula>
    </cfRule>
    <cfRule type="expression" dxfId="171" priority="555" stopIfTrue="1">
      <formula>$A8&lt;TODAY()</formula>
    </cfRule>
    <cfRule type="expression" dxfId="170" priority="556" stopIfTrue="1">
      <formula>AND($C$1&lt;&gt;0,AND($A8&lt;TODAY()+28,TEXT($A8,"ddd")="Sun"))</formula>
    </cfRule>
    <cfRule type="expression" dxfId="169" priority="557" stopIfTrue="1">
      <formula>TEXT($A8,"ddd")="Sun"</formula>
    </cfRule>
    <cfRule type="expression" dxfId="168" priority="558" stopIfTrue="1">
      <formula>AND($C$1&lt;&gt;0,$A8&lt;TODAY()+7)</formula>
    </cfRule>
  </conditionalFormatting>
  <conditionalFormatting sqref="E8">
    <cfRule type="expression" dxfId="167" priority="547" stopIfTrue="1">
      <formula>$B8=""</formula>
    </cfRule>
    <cfRule type="expression" dxfId="166" priority="548" stopIfTrue="1">
      <formula>$C$1=0</formula>
    </cfRule>
    <cfRule type="expression" dxfId="165" priority="549" stopIfTrue="1">
      <formula>$A8&lt;TODAY()</formula>
    </cfRule>
    <cfRule type="expression" dxfId="164" priority="550" stopIfTrue="1">
      <formula>AND($C$1&lt;&gt;0,AND($A8&lt;TODAY()+28,TEXT($A8,"ddd")="Sun"))</formula>
    </cfRule>
    <cfRule type="expression" dxfId="163" priority="551" stopIfTrue="1">
      <formula>TEXT($A8,"ddd")="Sun"</formula>
    </cfRule>
    <cfRule type="expression" dxfId="162" priority="552" stopIfTrue="1">
      <formula>AND($C$1&lt;&gt;0,$A8&lt;TODAY()+7)</formula>
    </cfRule>
  </conditionalFormatting>
  <conditionalFormatting sqref="A8">
    <cfRule type="expression" dxfId="161" priority="541" stopIfTrue="1">
      <formula>$B8=""</formula>
    </cfRule>
    <cfRule type="expression" dxfId="160" priority="542" stopIfTrue="1">
      <formula>$C$1=0</formula>
    </cfRule>
    <cfRule type="expression" dxfId="159" priority="543" stopIfTrue="1">
      <formula>$A8&lt;TODAY()</formula>
    </cfRule>
    <cfRule type="expression" dxfId="158" priority="544" stopIfTrue="1">
      <formula>AND($C$1&lt;&gt;0,AND($A8&lt;TODAY()+28,TEXT($A8,"ddd")="Sun"))</formula>
    </cfRule>
    <cfRule type="expression" dxfId="157" priority="545" stopIfTrue="1">
      <formula>TEXT($A8,"ddd")="Sun"</formula>
    </cfRule>
    <cfRule type="expression" dxfId="156" priority="546" stopIfTrue="1">
      <formula>AND($C$1&lt;&gt;0,$A8&lt;TODAY()+7)</formula>
    </cfRule>
  </conditionalFormatting>
  <conditionalFormatting sqref="C8">
    <cfRule type="expression" dxfId="155" priority="523" stopIfTrue="1">
      <formula>$B8=""</formula>
    </cfRule>
    <cfRule type="expression" dxfId="154" priority="524" stopIfTrue="1">
      <formula>$C$1=0</formula>
    </cfRule>
    <cfRule type="expression" dxfId="153" priority="525" stopIfTrue="1">
      <formula>$A8&lt;TODAY()</formula>
    </cfRule>
    <cfRule type="expression" dxfId="152" priority="526" stopIfTrue="1">
      <formula>AND($C$1&lt;&gt;0,AND($A8&lt;TODAY()+28,TEXT($A8,"ddd")="Sun"))</formula>
    </cfRule>
    <cfRule type="expression" dxfId="151" priority="527" stopIfTrue="1">
      <formula>TEXT($A8,"ddd")="Sun"</formula>
    </cfRule>
    <cfRule type="expression" dxfId="150" priority="528" stopIfTrue="1">
      <formula>AND($C$1&lt;&gt;0,$A8&lt;TODAY()+7)</formula>
    </cfRule>
  </conditionalFormatting>
  <conditionalFormatting sqref="B8">
    <cfRule type="expression" dxfId="149" priority="451" stopIfTrue="1">
      <formula>$B8=""</formula>
    </cfRule>
    <cfRule type="expression" dxfId="148" priority="452" stopIfTrue="1">
      <formula>$C$1=0</formula>
    </cfRule>
    <cfRule type="expression" dxfId="147" priority="453" stopIfTrue="1">
      <formula>$A8&lt;TODAY()</formula>
    </cfRule>
    <cfRule type="expression" dxfId="146" priority="454" stopIfTrue="1">
      <formula>AND($C$1&lt;&gt;0,AND($A8&lt;TODAY()+28,TEXT($A8,"ddd")="Sun"))</formula>
    </cfRule>
    <cfRule type="expression" dxfId="145" priority="455" stopIfTrue="1">
      <formula>TEXT($A8,"ddd")="Sun"</formula>
    </cfRule>
    <cfRule type="expression" dxfId="144" priority="456" stopIfTrue="1">
      <formula>AND($C$1&lt;&gt;0,$A8&lt;TODAY()+7)</formula>
    </cfRule>
  </conditionalFormatting>
  <conditionalFormatting sqref="A10:D10">
    <cfRule type="expression" dxfId="143" priority="433" stopIfTrue="1">
      <formula>$B10=""</formula>
    </cfRule>
    <cfRule type="expression" dxfId="142" priority="434" stopIfTrue="1">
      <formula>$C$1=0</formula>
    </cfRule>
    <cfRule type="expression" dxfId="141" priority="435" stopIfTrue="1">
      <formula>$A10&lt;TODAY()</formula>
    </cfRule>
    <cfRule type="expression" dxfId="140" priority="436" stopIfTrue="1">
      <formula>AND($C$1&lt;&gt;0,AND($A10&lt;TODAY()+28,TEXT($A10,"ddd")="Sun"))</formula>
    </cfRule>
    <cfRule type="expression" dxfId="139" priority="437" stopIfTrue="1">
      <formula>TEXT($A10,"ddd")="Sun"</formula>
    </cfRule>
    <cfRule type="expression" dxfId="138" priority="438" stopIfTrue="1">
      <formula>AND($C$1&lt;&gt;0,$A10&lt;TODAY()+7)</formula>
    </cfRule>
  </conditionalFormatting>
  <conditionalFormatting sqref="E10">
    <cfRule type="expression" dxfId="137" priority="427" stopIfTrue="1">
      <formula>$B10=""</formula>
    </cfRule>
    <cfRule type="expression" dxfId="136" priority="428" stopIfTrue="1">
      <formula>$C$1=0</formula>
    </cfRule>
    <cfRule type="expression" dxfId="135" priority="429" stopIfTrue="1">
      <formula>$A10&lt;TODAY()</formula>
    </cfRule>
    <cfRule type="expression" dxfId="134" priority="430" stopIfTrue="1">
      <formula>AND($C$1&lt;&gt;0,AND($A10&lt;TODAY()+28,TEXT($A10,"ddd")="Sun"))</formula>
    </cfRule>
    <cfRule type="expression" dxfId="133" priority="431" stopIfTrue="1">
      <formula>TEXT($A10,"ddd")="Sun"</formula>
    </cfRule>
    <cfRule type="expression" dxfId="132" priority="432" stopIfTrue="1">
      <formula>AND($C$1&lt;&gt;0,$A10&lt;TODAY()+7)</formula>
    </cfRule>
  </conditionalFormatting>
  <conditionalFormatting sqref="H10">
    <cfRule type="expression" dxfId="131" priority="421" stopIfTrue="1">
      <formula>$B10=""</formula>
    </cfRule>
    <cfRule type="expression" dxfId="130" priority="422" stopIfTrue="1">
      <formula>$C$1=0</formula>
    </cfRule>
    <cfRule type="expression" dxfId="129" priority="423" stopIfTrue="1">
      <formula>$A10&lt;TODAY()</formula>
    </cfRule>
    <cfRule type="expression" dxfId="128" priority="424" stopIfTrue="1">
      <formula>AND($C$1&lt;&gt;0,AND($A10&lt;TODAY()+28,TEXT($A10,"ddd")="Sun"))</formula>
    </cfRule>
    <cfRule type="expression" dxfId="127" priority="425" stopIfTrue="1">
      <formula>TEXT($A10,"ddd")="Sun"</formula>
    </cfRule>
    <cfRule type="expression" dxfId="126" priority="426" stopIfTrue="1">
      <formula>AND($C$1&lt;&gt;0,$A10&lt;TODAY()+7)</formula>
    </cfRule>
  </conditionalFormatting>
  <conditionalFormatting sqref="F10:G10">
    <cfRule type="expression" dxfId="125" priority="403" stopIfTrue="1">
      <formula>$B10=""</formula>
    </cfRule>
    <cfRule type="expression" dxfId="124" priority="404" stopIfTrue="1">
      <formula>$C$1=0</formula>
    </cfRule>
    <cfRule type="expression" dxfId="123" priority="405" stopIfTrue="1">
      <formula>$A10&lt;TODAY()</formula>
    </cfRule>
    <cfRule type="expression" dxfId="122" priority="406" stopIfTrue="1">
      <formula>AND($C$1&lt;&gt;0,AND($A10&lt;TODAY()+28,TEXT($A10,"ddd")="Sun"))</formula>
    </cfRule>
    <cfRule type="expression" dxfId="121" priority="407" stopIfTrue="1">
      <formula>TEXT($A10,"ddd")="Sun"</formula>
    </cfRule>
    <cfRule type="expression" dxfId="120" priority="408" stopIfTrue="1">
      <formula>AND($C$1&lt;&gt;0,$A10&lt;TODAY()+7)</formula>
    </cfRule>
  </conditionalFormatting>
  <conditionalFormatting sqref="B16">
    <cfRule type="expression" dxfId="119" priority="361" stopIfTrue="1">
      <formula>$B16=""</formula>
    </cfRule>
    <cfRule type="expression" dxfId="118" priority="362" stopIfTrue="1">
      <formula>$C$1=0</formula>
    </cfRule>
    <cfRule type="expression" dxfId="117" priority="363" stopIfTrue="1">
      <formula>$A16&lt;TODAY()</formula>
    </cfRule>
    <cfRule type="expression" dxfId="116" priority="364" stopIfTrue="1">
      <formula>AND($C$1&lt;&gt;0,AND($A16&lt;TODAY()+28,TEXT($A16,"ddd")="Sun"))</formula>
    </cfRule>
    <cfRule type="expression" dxfId="115" priority="365" stopIfTrue="1">
      <formula>TEXT($A16,"ddd")="Sun"</formula>
    </cfRule>
    <cfRule type="expression" dxfId="114" priority="366" stopIfTrue="1">
      <formula>AND($C$1&lt;&gt;0,$A16&lt;TODAY()+7)</formula>
    </cfRule>
  </conditionalFormatting>
  <conditionalFormatting sqref="E16">
    <cfRule type="expression" dxfId="113" priority="355" stopIfTrue="1">
      <formula>$B16=""</formula>
    </cfRule>
    <cfRule type="expression" dxfId="112" priority="356" stopIfTrue="1">
      <formula>$C$1=0</formula>
    </cfRule>
    <cfRule type="expression" dxfId="111" priority="357" stopIfTrue="1">
      <formula>$A16&lt;TODAY()</formula>
    </cfRule>
    <cfRule type="expression" dxfId="110" priority="358" stopIfTrue="1">
      <formula>AND($C$1&lt;&gt;0,AND($A16&lt;TODAY()+28,TEXT($A16,"ddd")="Sun"))</formula>
    </cfRule>
    <cfRule type="expression" dxfId="109" priority="359" stopIfTrue="1">
      <formula>TEXT($A16,"ddd")="Sun"</formula>
    </cfRule>
    <cfRule type="expression" dxfId="108" priority="360" stopIfTrue="1">
      <formula>AND($C$1&lt;&gt;0,$A16&lt;TODAY()+7)</formula>
    </cfRule>
  </conditionalFormatting>
  <conditionalFormatting sqref="B14">
    <cfRule type="expression" dxfId="107" priority="349" stopIfTrue="1">
      <formula>$B14=""</formula>
    </cfRule>
    <cfRule type="expression" dxfId="106" priority="350" stopIfTrue="1">
      <formula>$C$1=0</formula>
    </cfRule>
    <cfRule type="expression" dxfId="105" priority="351" stopIfTrue="1">
      <formula>$A14&lt;TODAY()</formula>
    </cfRule>
    <cfRule type="expression" dxfId="104" priority="352" stopIfTrue="1">
      <formula>AND($C$1&lt;&gt;0,AND($A14&lt;TODAY()+28,TEXT($A14,"ddd")="Sun"))</formula>
    </cfRule>
    <cfRule type="expression" dxfId="103" priority="353" stopIfTrue="1">
      <formula>TEXT($A14,"ddd")="Sun"</formula>
    </cfRule>
    <cfRule type="expression" dxfId="102" priority="354" stopIfTrue="1">
      <formula>AND($C$1&lt;&gt;0,$A14&lt;TODAY()+7)</formula>
    </cfRule>
  </conditionalFormatting>
  <conditionalFormatting sqref="E15">
    <cfRule type="expression" dxfId="101" priority="343" stopIfTrue="1">
      <formula>$B15=""</formula>
    </cfRule>
    <cfRule type="expression" dxfId="100" priority="344" stopIfTrue="1">
      <formula>$C$1=0</formula>
    </cfRule>
    <cfRule type="expression" dxfId="99" priority="345" stopIfTrue="1">
      <formula>$A15&lt;TODAY()</formula>
    </cfRule>
    <cfRule type="expression" dxfId="98" priority="346" stopIfTrue="1">
      <formula>AND($C$1&lt;&gt;0,AND($A15&lt;TODAY()+28,TEXT($A15,"ddd")="Sun"))</formula>
    </cfRule>
    <cfRule type="expression" dxfId="97" priority="347" stopIfTrue="1">
      <formula>TEXT($A15,"ddd")="Sun"</formula>
    </cfRule>
    <cfRule type="expression" dxfId="96" priority="348" stopIfTrue="1">
      <formula>AND($C$1&lt;&gt;0,$A15&lt;TODAY()+7)</formula>
    </cfRule>
  </conditionalFormatting>
  <conditionalFormatting sqref="E14">
    <cfRule type="expression" dxfId="95" priority="337" stopIfTrue="1">
      <formula>$B14=""</formula>
    </cfRule>
    <cfRule type="expression" dxfId="94" priority="338" stopIfTrue="1">
      <formula>$C$1=0</formula>
    </cfRule>
    <cfRule type="expression" dxfId="93" priority="339" stopIfTrue="1">
      <formula>$A14&lt;TODAY()</formula>
    </cfRule>
    <cfRule type="expression" dxfId="92" priority="340" stopIfTrue="1">
      <formula>AND($C$1&lt;&gt;0,AND($A14&lt;TODAY()+28,TEXT($A14,"ddd")="Sun"))</formula>
    </cfRule>
    <cfRule type="expression" dxfId="91" priority="341" stopIfTrue="1">
      <formula>TEXT($A14,"ddd")="Sun"</formula>
    </cfRule>
    <cfRule type="expression" dxfId="90" priority="342" stopIfTrue="1">
      <formula>AND($C$1&lt;&gt;0,$A14&lt;TODAY()+7)</formula>
    </cfRule>
  </conditionalFormatting>
  <conditionalFormatting sqref="E13">
    <cfRule type="expression" dxfId="89" priority="295" stopIfTrue="1">
      <formula>$B13=""</formula>
    </cfRule>
    <cfRule type="expression" dxfId="88" priority="296" stopIfTrue="1">
      <formula>$C$1=0</formula>
    </cfRule>
    <cfRule type="expression" dxfId="87" priority="297" stopIfTrue="1">
      <formula>$A13&lt;TODAY()</formula>
    </cfRule>
    <cfRule type="expression" dxfId="86" priority="298" stopIfTrue="1">
      <formula>AND($C$1&lt;&gt;0,AND($A13&lt;TODAY()+28,TEXT($A13,"ddd")="Sun"))</formula>
    </cfRule>
    <cfRule type="expression" dxfId="85" priority="299" stopIfTrue="1">
      <formula>TEXT($A13,"ddd")="Sun"</formula>
    </cfRule>
    <cfRule type="expression" dxfId="84" priority="300" stopIfTrue="1">
      <formula>AND($C$1&lt;&gt;0,$A13&lt;TODAY()+7)</formula>
    </cfRule>
  </conditionalFormatting>
  <conditionalFormatting sqref="B20">
    <cfRule type="expression" dxfId="83" priority="277" stopIfTrue="1">
      <formula>$B20=""</formula>
    </cfRule>
    <cfRule type="expression" dxfId="82" priority="278" stopIfTrue="1">
      <formula>$C$1=0</formula>
    </cfRule>
    <cfRule type="expression" dxfId="81" priority="279" stopIfTrue="1">
      <formula>$A20&lt;TODAY()</formula>
    </cfRule>
    <cfRule type="expression" dxfId="80" priority="280" stopIfTrue="1">
      <formula>AND($C$1&lt;&gt;0,AND($A20&lt;TODAY()+28,TEXT($A20,"ddd")="Sun"))</formula>
    </cfRule>
    <cfRule type="expression" dxfId="79" priority="281" stopIfTrue="1">
      <formula>TEXT($A20,"ddd")="Sun"</formula>
    </cfRule>
    <cfRule type="expression" dxfId="78" priority="282" stopIfTrue="1">
      <formula>AND($C$1&lt;&gt;0,$A20&lt;TODAY()+7)</formula>
    </cfRule>
  </conditionalFormatting>
  <conditionalFormatting sqref="E20">
    <cfRule type="expression" dxfId="77" priority="271" stopIfTrue="1">
      <formula>$B20=""</formula>
    </cfRule>
    <cfRule type="expression" dxfId="76" priority="272" stopIfTrue="1">
      <formula>$C$1=0</formula>
    </cfRule>
    <cfRule type="expression" dxfId="75" priority="273" stopIfTrue="1">
      <formula>$A20&lt;TODAY()</formula>
    </cfRule>
    <cfRule type="expression" dxfId="74" priority="274" stopIfTrue="1">
      <formula>AND($C$1&lt;&gt;0,AND($A20&lt;TODAY()+28,TEXT($A20,"ddd")="Sun"))</formula>
    </cfRule>
    <cfRule type="expression" dxfId="73" priority="275" stopIfTrue="1">
      <formula>TEXT($A20,"ddd")="Sun"</formula>
    </cfRule>
    <cfRule type="expression" dxfId="72" priority="276" stopIfTrue="1">
      <formula>AND($C$1&lt;&gt;0,$A20&lt;TODAY()+7)</formula>
    </cfRule>
  </conditionalFormatting>
  <conditionalFormatting sqref="H20">
    <cfRule type="expression" dxfId="71" priority="265" stopIfTrue="1">
      <formula>$B20=""</formula>
    </cfRule>
    <cfRule type="expression" dxfId="70" priority="266" stopIfTrue="1">
      <formula>$C$1=0</formula>
    </cfRule>
    <cfRule type="expression" dxfId="69" priority="267" stopIfTrue="1">
      <formula>$A20&lt;TODAY()</formula>
    </cfRule>
    <cfRule type="expression" dxfId="68" priority="268" stopIfTrue="1">
      <formula>AND($C$1&lt;&gt;0,AND($A20&lt;TODAY()+28,TEXT($A20,"ddd")="Sun"))</formula>
    </cfRule>
    <cfRule type="expression" dxfId="67" priority="269" stopIfTrue="1">
      <formula>TEXT($A20,"ddd")="Sun"</formula>
    </cfRule>
    <cfRule type="expression" dxfId="66" priority="270" stopIfTrue="1">
      <formula>AND($C$1&lt;&gt;0,$A20&lt;TODAY()+7)</formula>
    </cfRule>
  </conditionalFormatting>
  <conditionalFormatting sqref="D20">
    <cfRule type="expression" dxfId="65" priority="259" stopIfTrue="1">
      <formula>$B20=""</formula>
    </cfRule>
    <cfRule type="expression" dxfId="64" priority="260" stopIfTrue="1">
      <formula>$C$1=0</formula>
    </cfRule>
    <cfRule type="expression" dxfId="63" priority="261" stopIfTrue="1">
      <formula>$A20&lt;TODAY()</formula>
    </cfRule>
    <cfRule type="expression" dxfId="62" priority="262" stopIfTrue="1">
      <formula>AND($C$1&lt;&gt;0,AND($A20&lt;TODAY()+28,TEXT($A20,"ddd")="Sun"))</formula>
    </cfRule>
    <cfRule type="expression" dxfId="61" priority="263" stopIfTrue="1">
      <formula>TEXT($A20,"ddd")="Sun"</formula>
    </cfRule>
    <cfRule type="expression" dxfId="60" priority="264" stopIfTrue="1">
      <formula>AND($C$1&lt;&gt;0,$A20&lt;TODAY()+7)</formula>
    </cfRule>
  </conditionalFormatting>
  <conditionalFormatting sqref="C20">
    <cfRule type="expression" dxfId="59" priority="253" stopIfTrue="1">
      <formula>$B20=""</formula>
    </cfRule>
    <cfRule type="expression" dxfId="58" priority="254" stopIfTrue="1">
      <formula>$C$1=0</formula>
    </cfRule>
    <cfRule type="expression" dxfId="57" priority="255" stopIfTrue="1">
      <formula>$A20&lt;TODAY()</formula>
    </cfRule>
    <cfRule type="expression" dxfId="56" priority="256" stopIfTrue="1">
      <formula>AND($C$1&lt;&gt;0,AND($A20&lt;TODAY()+28,TEXT($A20,"ddd")="Sun"))</formula>
    </cfRule>
    <cfRule type="expression" dxfId="55" priority="257" stopIfTrue="1">
      <formula>TEXT($A20,"ddd")="Sun"</formula>
    </cfRule>
    <cfRule type="expression" dxfId="54" priority="258" stopIfTrue="1">
      <formula>AND($C$1&lt;&gt;0,$A20&lt;TODAY()+7)</formula>
    </cfRule>
  </conditionalFormatting>
  <conditionalFormatting sqref="F19:F20">
    <cfRule type="expression" dxfId="53" priority="247" stopIfTrue="1">
      <formula>$B19=""</formula>
    </cfRule>
    <cfRule type="expression" dxfId="52" priority="248" stopIfTrue="1">
      <formula>$C$1=0</formula>
    </cfRule>
    <cfRule type="expression" dxfId="51" priority="249" stopIfTrue="1">
      <formula>$A19&lt;TODAY()</formula>
    </cfRule>
    <cfRule type="expression" dxfId="50" priority="250" stopIfTrue="1">
      <formula>AND($C$1&lt;&gt;0,AND($A19&lt;TODAY()+28,TEXT($A19,"ddd")="Sun"))</formula>
    </cfRule>
    <cfRule type="expression" dxfId="49" priority="251" stopIfTrue="1">
      <formula>TEXT($A19,"ddd")="Sun"</formula>
    </cfRule>
    <cfRule type="expression" dxfId="48" priority="252" stopIfTrue="1">
      <formula>AND($C$1&lt;&gt;0,$A19&lt;TODAY()+7)</formula>
    </cfRule>
  </conditionalFormatting>
  <conditionalFormatting sqref="B21">
    <cfRule type="expression" dxfId="47" priority="235" stopIfTrue="1">
      <formula>$B21=""</formula>
    </cfRule>
    <cfRule type="expression" dxfId="46" priority="236" stopIfTrue="1">
      <formula>$C$1=0</formula>
    </cfRule>
    <cfRule type="expression" dxfId="45" priority="237" stopIfTrue="1">
      <formula>$A21&lt;TODAY()</formula>
    </cfRule>
    <cfRule type="expression" dxfId="44" priority="238" stopIfTrue="1">
      <formula>AND($C$1&lt;&gt;0,AND($A21&lt;TODAY()+28,TEXT($A21,"ddd")="Sun"))</formula>
    </cfRule>
    <cfRule type="expression" dxfId="43" priority="239" stopIfTrue="1">
      <formula>TEXT($A21,"ddd")="Sun"</formula>
    </cfRule>
    <cfRule type="expression" dxfId="42" priority="240" stopIfTrue="1">
      <formula>AND($C$1&lt;&gt;0,$A21&lt;TODAY()+7)</formula>
    </cfRule>
  </conditionalFormatting>
  <conditionalFormatting sqref="E21">
    <cfRule type="expression" dxfId="41" priority="223" stopIfTrue="1">
      <formula>$B21=""</formula>
    </cfRule>
    <cfRule type="expression" dxfId="40" priority="224" stopIfTrue="1">
      <formula>$C$1=0</formula>
    </cfRule>
    <cfRule type="expression" dxfId="39" priority="225" stopIfTrue="1">
      <formula>$A21&lt;TODAY()</formula>
    </cfRule>
    <cfRule type="expression" dxfId="38" priority="226" stopIfTrue="1">
      <formula>AND($C$1&lt;&gt;0,AND($A21&lt;TODAY()+28,TEXT($A21,"ddd")="Sun"))</formula>
    </cfRule>
    <cfRule type="expression" dxfId="37" priority="227" stopIfTrue="1">
      <formula>TEXT($A21,"ddd")="Sun"</formula>
    </cfRule>
    <cfRule type="expression" dxfId="36" priority="228" stopIfTrue="1">
      <formula>AND($C$1&lt;&gt;0,$A21&lt;TODAY()+7)</formula>
    </cfRule>
  </conditionalFormatting>
  <conditionalFormatting sqref="H21">
    <cfRule type="expression" dxfId="35" priority="217" stopIfTrue="1">
      <formula>$B21=""</formula>
    </cfRule>
    <cfRule type="expression" dxfId="34" priority="218" stopIfTrue="1">
      <formula>$C$1=0</formula>
    </cfRule>
    <cfRule type="expression" dxfId="33" priority="219" stopIfTrue="1">
      <formula>$A21&lt;TODAY()</formula>
    </cfRule>
    <cfRule type="expression" dxfId="32" priority="220" stopIfTrue="1">
      <formula>AND($C$1&lt;&gt;0,AND($A21&lt;TODAY()+28,TEXT($A21,"ddd")="Sun"))</formula>
    </cfRule>
    <cfRule type="expression" dxfId="31" priority="221" stopIfTrue="1">
      <formula>TEXT($A21,"ddd")="Sun"</formula>
    </cfRule>
    <cfRule type="expression" dxfId="30" priority="222" stopIfTrue="1">
      <formula>AND($C$1&lt;&gt;0,$A21&lt;TODAY()+7)</formula>
    </cfRule>
  </conditionalFormatting>
  <conditionalFormatting sqref="F21">
    <cfRule type="expression" dxfId="29" priority="211" stopIfTrue="1">
      <formula>$B21=""</formula>
    </cfRule>
    <cfRule type="expression" dxfId="28" priority="212" stopIfTrue="1">
      <formula>$C$1=0</formula>
    </cfRule>
    <cfRule type="expression" dxfId="27" priority="213" stopIfTrue="1">
      <formula>$A21&lt;TODAY()</formula>
    </cfRule>
    <cfRule type="expression" dxfId="26" priority="214" stopIfTrue="1">
      <formula>AND($C$1&lt;&gt;0,AND($A21&lt;TODAY()+28,TEXT($A21,"ddd")="Sun"))</formula>
    </cfRule>
    <cfRule type="expression" dxfId="25" priority="215" stopIfTrue="1">
      <formula>TEXT($A21,"ddd")="Sun"</formula>
    </cfRule>
    <cfRule type="expression" dxfId="24" priority="216" stopIfTrue="1">
      <formula>AND($C$1&lt;&gt;0,$A21&lt;TODAY()+7)</formula>
    </cfRule>
  </conditionalFormatting>
  <conditionalFormatting sqref="D21">
    <cfRule type="expression" dxfId="23" priority="205" stopIfTrue="1">
      <formula>$B21=""</formula>
    </cfRule>
    <cfRule type="expression" dxfId="22" priority="206" stopIfTrue="1">
      <formula>$C$1=0</formula>
    </cfRule>
    <cfRule type="expression" dxfId="21" priority="207" stopIfTrue="1">
      <formula>$A21&lt;TODAY()</formula>
    </cfRule>
    <cfRule type="expression" dxfId="20" priority="208" stopIfTrue="1">
      <formula>AND($C$1&lt;&gt;0,AND($A21&lt;TODAY()+28,TEXT($A21,"ddd")="Sun"))</formula>
    </cfRule>
    <cfRule type="expression" dxfId="19" priority="209" stopIfTrue="1">
      <formula>TEXT($A21,"ddd")="Sun"</formula>
    </cfRule>
    <cfRule type="expression" dxfId="18" priority="210" stopIfTrue="1">
      <formula>AND($C$1&lt;&gt;0,$A21&lt;TODAY()+7)</formula>
    </cfRule>
  </conditionalFormatting>
  <conditionalFormatting sqref="C21">
    <cfRule type="expression" dxfId="17" priority="193" stopIfTrue="1">
      <formula>$B21=""</formula>
    </cfRule>
    <cfRule type="expression" dxfId="16" priority="194" stopIfTrue="1">
      <formula>$C$1=0</formula>
    </cfRule>
    <cfRule type="expression" dxfId="15" priority="195" stopIfTrue="1">
      <formula>$A21&lt;TODAY()</formula>
    </cfRule>
    <cfRule type="expression" dxfId="14" priority="196" stopIfTrue="1">
      <formula>AND($C$1&lt;&gt;0,AND($A21&lt;TODAY()+28,TEXT($A21,"ddd")="Sun"))</formula>
    </cfRule>
    <cfRule type="expression" dxfId="13" priority="197" stopIfTrue="1">
      <formula>TEXT($A21,"ddd")="Sun"</formula>
    </cfRule>
    <cfRule type="expression" dxfId="12" priority="198" stopIfTrue="1">
      <formula>AND($C$1&lt;&gt;0,$A21&lt;TODAY()+7)</formula>
    </cfRule>
  </conditionalFormatting>
  <conditionalFormatting sqref="C22">
    <cfRule type="expression" dxfId="11" priority="187" stopIfTrue="1">
      <formula>$B22=""</formula>
    </cfRule>
    <cfRule type="expression" dxfId="10" priority="188" stopIfTrue="1">
      <formula>$C$1=0</formula>
    </cfRule>
    <cfRule type="expression" dxfId="9" priority="189" stopIfTrue="1">
      <formula>$A22&lt;TODAY()</formula>
    </cfRule>
    <cfRule type="expression" dxfId="8" priority="190" stopIfTrue="1">
      <formula>AND($C$1&lt;&gt;0,AND($A22&lt;TODAY()+28,TEXT($A22,"ddd")="Sun"))</formula>
    </cfRule>
    <cfRule type="expression" dxfId="7" priority="191" stopIfTrue="1">
      <formula>TEXT($A22,"ddd")="Sun"</formula>
    </cfRule>
    <cfRule type="expression" dxfId="6" priority="192" stopIfTrue="1">
      <formula>AND($C$1&lt;&gt;0,$A22&lt;TODAY()+7)</formula>
    </cfRule>
  </conditionalFormatting>
  <conditionalFormatting sqref="A20:A22">
    <cfRule type="expression" dxfId="5" priority="1" stopIfTrue="1">
      <formula>$B20=""</formula>
    </cfRule>
    <cfRule type="expression" dxfId="4" priority="2" stopIfTrue="1">
      <formula>$C$1=0</formula>
    </cfRule>
    <cfRule type="expression" dxfId="3" priority="3" stopIfTrue="1">
      <formula>$A20&lt;TODAY()</formula>
    </cfRule>
    <cfRule type="expression" dxfId="2" priority="4" stopIfTrue="1">
      <formula>AND($C$1&lt;&gt;0,AND($A20&lt;TODAY()+28,TEXT($A20,"ddd")="Sun"))</formula>
    </cfRule>
    <cfRule type="expression" dxfId="1" priority="5" stopIfTrue="1">
      <formula>TEXT($A20,"ddd")="Sun"</formula>
    </cfRule>
    <cfRule type="expression" dxfId="0" priority="6" stopIfTrue="1">
      <formula>AND($C$1&lt;&gt;0,$A20&lt;TODAY()+7)</formula>
    </cfRule>
  </conditionalFormatting>
  <hyperlinks>
    <hyperlink ref="C70"/>
  </hyperlinks>
  <printOptions horizontalCentered="1"/>
  <pageMargins left="0.59055118110236227" right="0.51181102362204722" top="0" bottom="0.39370078740157483" header="0" footer="0"/>
  <pageSetup paperSize="9" scale="89" fitToHeight="3" orientation="landscape" horizontalDpi="300" verticalDpi="300" r:id="rId1"/>
  <headerFooter>
    <oddFooter>&amp;RPage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Walks plan</vt:lpstr>
      <vt:lpstr>'Walks plan'!Print_Area</vt:lpstr>
      <vt:lpstr>'Walks plan'!Print_Titles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Elaine</dc:creator>
  <cp:lastModifiedBy>Robert</cp:lastModifiedBy>
  <cp:lastPrinted>2023-08-29T14:52:38Z</cp:lastPrinted>
  <dcterms:created xsi:type="dcterms:W3CDTF">2015-06-03T08:51:39Z</dcterms:created>
  <dcterms:modified xsi:type="dcterms:W3CDTF">2024-10-24T12:12:44Z</dcterms:modified>
</cp:coreProperties>
</file>